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<sst xmlns="http://schemas.openxmlformats.org/spreadsheetml/2006/main" count="28" uniqueCount="18">
  <si>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r>
      <t xml:space="preserve">Tavola I.3.6.1 - Attività ispettiva di vigilanza per ente controllore, aziende ispezionate e lavoratori non regolari - Anno 2008-2009 e 1° semestre 2010 </t>
    </r>
    <r>
      <rPr>
        <i/>
        <sz val="9"/>
        <rFont val="Arial"/>
        <family val="2"/>
      </rPr>
      <t>(valori assoluti e percentuali)</t>
    </r>
  </si>
  <si>
    <t>ENTE</t>
  </si>
  <si>
    <t>Aziende</t>
  </si>
  <si>
    <t>Lavoratori</t>
  </si>
  <si>
    <t>Recupero contributi e premi evasi</t>
  </si>
  <si>
    <t>ispezionate</t>
  </si>
  <si>
    <t xml:space="preserve"> irregolari (a)</t>
  </si>
  <si>
    <t>irregolari/          ispezionate</t>
  </si>
  <si>
    <t>irregolari</t>
  </si>
  <si>
    <t>totalmente in nero</t>
  </si>
  <si>
    <t>Ministero del Lavoro</t>
  </si>
  <si>
    <t>INPS</t>
  </si>
  <si>
    <t>INAIL</t>
  </si>
  <si>
    <t>ENPALS</t>
  </si>
  <si>
    <t>TOTALE</t>
  </si>
  <si>
    <t>I semestre 2010</t>
  </si>
  <si>
    <t>(a) Si intende per aziende irregolari: l'azienda il cui responsabile sia stato destinatario di almeno un provvedimento di carattere sanzionatorio di natura amministrativa ovvero sia stato oggetto di una comunicazione di reato. L’azienda è inoltre irregolare quando nei confronti della stessa venga attivata la procedura di recupero contributivo o sia stato adottato un provvedimento di diffida accertativa per crediti patrimoniali.</t>
  </si>
  <si>
    <r>
      <t xml:space="preserve">Fonte: </t>
    </r>
    <r>
      <rPr>
        <sz val="7"/>
        <color indexed="8"/>
        <rFont val="Arial"/>
        <family val="2"/>
      </rPr>
      <t>MLPS, Attività ispettiva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</si>
</sst>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€&quot;\ #,##0.00"/>
    <numFmt numFmtId="166" formatCode="############"/>
  </numFmts>
  <fonts count="8">
    <font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17" applyFont="1" applyBorder="1" applyAlignment="1">
      <alignment horizontal="left" wrapText="1"/>
      <protection/>
    </xf>
    <xf numFmtId="0" fontId="1" fillId="0" borderId="2" xfId="17" applyFont="1" applyBorder="1" applyAlignment="1">
      <alignment horizontal="left" wrapText="1"/>
      <protection/>
    </xf>
    <xf numFmtId="0" fontId="1" fillId="0" borderId="3" xfId="17" applyFont="1" applyBorder="1" applyAlignment="1">
      <alignment horizontal="left" wrapText="1"/>
      <protection/>
    </xf>
    <xf numFmtId="0" fontId="4" fillId="0" borderId="0" xfId="17" applyFont="1" applyAlignment="1">
      <alignment/>
      <protection/>
    </xf>
    <xf numFmtId="0" fontId="5" fillId="0" borderId="4" xfId="17" applyFont="1" applyBorder="1" applyAlignment="1">
      <alignment horizontal="left" vertical="center" wrapText="1"/>
      <protection/>
    </xf>
    <xf numFmtId="0" fontId="5" fillId="0" borderId="5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0" fontId="5" fillId="0" borderId="4" xfId="17" applyFont="1" applyBorder="1" applyAlignment="1">
      <alignment horizontal="right" vertical="center" wrapText="1"/>
      <protection/>
    </xf>
    <xf numFmtId="0" fontId="4" fillId="0" borderId="0" xfId="17" applyFont="1" applyBorder="1" applyAlignment="1">
      <alignment/>
      <protection/>
    </xf>
    <xf numFmtId="0" fontId="2" fillId="0" borderId="6" xfId="17" applyBorder="1" applyAlignment="1">
      <alignment horizontal="left" wrapText="1"/>
      <protection/>
    </xf>
    <xf numFmtId="0" fontId="5" fillId="0" borderId="6" xfId="17" applyFont="1" applyBorder="1" applyAlignment="1">
      <alignment horizontal="right" vertical="center" wrapText="1"/>
      <protection/>
    </xf>
    <xf numFmtId="0" fontId="5" fillId="0" borderId="0" xfId="17" applyFont="1" applyBorder="1" applyAlignment="1">
      <alignment horizontal="left" vertical="center" wrapText="1"/>
      <protection/>
    </xf>
    <xf numFmtId="0" fontId="5" fillId="0" borderId="6" xfId="17" applyFont="1" applyBorder="1" applyAlignment="1">
      <alignment horizontal="right" vertical="center" wrapText="1"/>
      <protection/>
    </xf>
    <xf numFmtId="0" fontId="4" fillId="0" borderId="0" xfId="17" applyFont="1" applyAlignment="1">
      <alignment wrapText="1"/>
      <protection/>
    </xf>
    <xf numFmtId="0" fontId="6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 applyAlignment="1">
      <alignment/>
      <protection/>
    </xf>
    <xf numFmtId="3" fontId="5" fillId="0" borderId="0" xfId="17" applyNumberFormat="1" applyFont="1" applyBorder="1" applyAlignment="1">
      <alignment/>
      <protection/>
    </xf>
    <xf numFmtId="164" fontId="5" fillId="0" borderId="0" xfId="17" applyNumberFormat="1" applyFont="1" applyBorder="1" applyAlignment="1">
      <alignment/>
      <protection/>
    </xf>
    <xf numFmtId="165" fontId="5" fillId="0" borderId="0" xfId="17" applyNumberFormat="1" applyFont="1" applyBorder="1" applyAlignment="1">
      <alignment/>
      <protection/>
    </xf>
    <xf numFmtId="0" fontId="6" fillId="0" borderId="0" xfId="17" applyFont="1" applyBorder="1" applyAlignment="1">
      <alignment/>
      <protection/>
    </xf>
    <xf numFmtId="3" fontId="6" fillId="0" borderId="0" xfId="17" applyNumberFormat="1" applyFont="1" applyBorder="1" applyAlignment="1">
      <alignment/>
      <protection/>
    </xf>
    <xf numFmtId="164" fontId="6" fillId="0" borderId="0" xfId="17" applyNumberFormat="1" applyFont="1" applyBorder="1" applyAlignment="1">
      <alignment/>
      <protection/>
    </xf>
    <xf numFmtId="165" fontId="6" fillId="0" borderId="0" xfId="17" applyNumberFormat="1" applyFont="1" applyBorder="1" applyAlignment="1">
      <alignment/>
      <protection/>
    </xf>
    <xf numFmtId="0" fontId="6" fillId="0" borderId="0" xfId="17" applyFont="1" applyBorder="1" applyAlignment="1">
      <alignment horizontal="center"/>
      <protection/>
    </xf>
    <xf numFmtId="0" fontId="6" fillId="0" borderId="7" xfId="17" applyFont="1" applyBorder="1" applyAlignment="1">
      <alignment/>
      <protection/>
    </xf>
    <xf numFmtId="3" fontId="6" fillId="0" borderId="7" xfId="17" applyNumberFormat="1" applyFont="1" applyBorder="1" applyAlignment="1">
      <alignment/>
      <protection/>
    </xf>
    <xf numFmtId="164" fontId="6" fillId="0" borderId="7" xfId="17" applyNumberFormat="1" applyFont="1" applyBorder="1" applyAlignment="1">
      <alignment/>
      <protection/>
    </xf>
    <xf numFmtId="165" fontId="6" fillId="0" borderId="7" xfId="17" applyNumberFormat="1" applyFont="1" applyBorder="1" applyAlignment="1">
      <alignment/>
      <protection/>
    </xf>
    <xf numFmtId="0" fontId="6" fillId="0" borderId="5" xfId="17" applyFont="1" applyBorder="1" applyAlignment="1">
      <alignment/>
      <protection/>
    </xf>
    <xf numFmtId="3" fontId="6" fillId="0" borderId="5" xfId="17" applyNumberFormat="1" applyFont="1" applyBorder="1" applyAlignment="1">
      <alignment/>
      <protection/>
    </xf>
    <xf numFmtId="164" fontId="6" fillId="0" borderId="5" xfId="17" applyNumberFormat="1" applyFont="1" applyBorder="1" applyAlignment="1">
      <alignment/>
      <protection/>
    </xf>
    <xf numFmtId="165" fontId="6" fillId="0" borderId="5" xfId="17" applyNumberFormat="1" applyFont="1" applyBorder="1" applyAlignment="1">
      <alignment/>
      <protection/>
    </xf>
    <xf numFmtId="166" fontId="5" fillId="0" borderId="8" xfId="0" applyNumberFormat="1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7" fillId="0" borderId="0" xfId="17" applyFont="1" applyAlignment="1">
      <alignment/>
      <protection/>
    </xf>
  </cellXfs>
  <cellStyles count="7">
    <cellStyle name="Normal" xfId="0"/>
    <cellStyle name="Comma" xfId="15"/>
    <cellStyle name="Comma [0]" xfId="16"/>
    <cellStyle name="Normale_attività ispettiv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13.140625" style="4" customWidth="1"/>
    <col min="2" max="2" width="9.7109375" style="4" customWidth="1"/>
    <col min="3" max="3" width="9.140625" style="4" customWidth="1"/>
    <col min="4" max="4" width="9.00390625" style="4" customWidth="1"/>
    <col min="5" max="5" width="0.85546875" style="4" customWidth="1"/>
    <col min="6" max="6" width="9.140625" style="4" customWidth="1"/>
    <col min="7" max="7" width="12.00390625" style="4" customWidth="1"/>
    <col min="8" max="8" width="0.85546875" style="4" customWidth="1"/>
    <col min="9" max="9" width="18.57421875" style="4" customWidth="1"/>
    <col min="10" max="16384" width="9.140625" style="4" customWidth="1"/>
  </cols>
  <sheetData>
    <row r="1" spans="1:9" ht="36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>
      <c r="A2" s="5" t="s">
        <v>1</v>
      </c>
      <c r="B2" s="6" t="s">
        <v>2</v>
      </c>
      <c r="C2" s="6"/>
      <c r="D2" s="6"/>
      <c r="E2" s="7"/>
      <c r="F2" s="6" t="s">
        <v>3</v>
      </c>
      <c r="G2" s="6"/>
      <c r="H2" s="8"/>
      <c r="I2" s="9" t="s">
        <v>4</v>
      </c>
      <c r="J2" s="10"/>
      <c r="K2" s="10"/>
    </row>
    <row r="3" spans="1:10" ht="19.5" customHeight="1">
      <c r="A3" s="11"/>
      <c r="B3" s="12" t="s">
        <v>5</v>
      </c>
      <c r="C3" s="12" t="s">
        <v>6</v>
      </c>
      <c r="D3" s="12" t="s">
        <v>7</v>
      </c>
      <c r="E3" s="13"/>
      <c r="F3" s="12" t="s">
        <v>8</v>
      </c>
      <c r="G3" s="12" t="s">
        <v>9</v>
      </c>
      <c r="H3" s="13"/>
      <c r="I3" s="14"/>
      <c r="J3" s="15"/>
    </row>
    <row r="4" spans="1:10" ht="9.75" customHeight="1">
      <c r="A4" s="16">
        <v>2008</v>
      </c>
      <c r="B4" s="16"/>
      <c r="C4" s="16"/>
      <c r="D4" s="16"/>
      <c r="E4" s="16"/>
      <c r="F4" s="16"/>
      <c r="G4" s="16"/>
      <c r="H4" s="16"/>
      <c r="I4" s="16"/>
      <c r="J4" s="15"/>
    </row>
    <row r="5" spans="1:9" ht="9.75" customHeight="1">
      <c r="A5" s="17" t="s">
        <v>10</v>
      </c>
      <c r="B5" s="18">
        <v>188655</v>
      </c>
      <c r="C5" s="18">
        <v>92885</v>
      </c>
      <c r="D5" s="19">
        <f>C5/B5*100</f>
        <v>49.23537674591185</v>
      </c>
      <c r="E5" s="19"/>
      <c r="F5" s="18">
        <v>173289</v>
      </c>
      <c r="G5" s="18">
        <v>49510</v>
      </c>
      <c r="H5" s="18"/>
      <c r="I5" s="20">
        <v>282586718.82</v>
      </c>
    </row>
    <row r="6" spans="1:9" ht="9.75" customHeight="1">
      <c r="A6" s="17" t="s">
        <v>11</v>
      </c>
      <c r="B6" s="18">
        <v>96375</v>
      </c>
      <c r="C6" s="18">
        <v>79237</v>
      </c>
      <c r="D6" s="19">
        <f>C6/B6*100</f>
        <v>82.21738002594033</v>
      </c>
      <c r="E6" s="19"/>
      <c r="F6" s="19">
        <v>68242</v>
      </c>
      <c r="G6" s="18">
        <v>52327</v>
      </c>
      <c r="H6" s="18"/>
      <c r="I6" s="20">
        <v>1548010000</v>
      </c>
    </row>
    <row r="7" spans="1:9" ht="9.75" customHeight="1">
      <c r="A7" s="17" t="s">
        <v>12</v>
      </c>
      <c r="B7" s="18">
        <v>29389</v>
      </c>
      <c r="C7" s="18">
        <v>25110</v>
      </c>
      <c r="D7" s="19">
        <f>C7/B7*100</f>
        <v>85.44013066113172</v>
      </c>
      <c r="E7" s="19"/>
      <c r="F7" s="18">
        <v>57153</v>
      </c>
      <c r="G7" s="18">
        <v>25271</v>
      </c>
      <c r="H7" s="18"/>
      <c r="I7" s="20">
        <v>87521864</v>
      </c>
    </row>
    <row r="8" spans="1:9" ht="9.75" customHeight="1">
      <c r="A8" s="17" t="s">
        <v>13</v>
      </c>
      <c r="B8" s="18">
        <v>751</v>
      </c>
      <c r="C8" s="18">
        <v>611</v>
      </c>
      <c r="D8" s="19">
        <f>C8/B8*100</f>
        <v>81.35818908122504</v>
      </c>
      <c r="E8" s="19"/>
      <c r="F8" s="18">
        <v>8941</v>
      </c>
      <c r="G8" s="18">
        <v>241</v>
      </c>
      <c r="H8" s="18"/>
      <c r="I8" s="20">
        <v>24393343.66</v>
      </c>
    </row>
    <row r="9" spans="1:9" ht="9.75" customHeight="1">
      <c r="A9" s="21" t="s">
        <v>14</v>
      </c>
      <c r="B9" s="22">
        <v>315170</v>
      </c>
      <c r="C9" s="22">
        <v>197843</v>
      </c>
      <c r="D9" s="23">
        <f>C9/B9*100</f>
        <v>62.773423866484755</v>
      </c>
      <c r="E9" s="23"/>
      <c r="F9" s="22">
        <v>307625</v>
      </c>
      <c r="G9" s="22">
        <v>127349</v>
      </c>
      <c r="H9" s="22"/>
      <c r="I9" s="24">
        <v>1942511926.48</v>
      </c>
    </row>
    <row r="10" spans="1:9" ht="9.75" customHeight="1">
      <c r="A10" s="25">
        <v>2009</v>
      </c>
      <c r="B10" s="25"/>
      <c r="C10" s="25"/>
      <c r="D10" s="25"/>
      <c r="E10" s="25"/>
      <c r="F10" s="25"/>
      <c r="G10" s="25"/>
      <c r="H10" s="25"/>
      <c r="I10" s="25"/>
    </row>
    <row r="11" spans="1:9" ht="9.75" customHeight="1">
      <c r="A11" s="17" t="s">
        <v>10</v>
      </c>
      <c r="B11" s="18">
        <v>175263</v>
      </c>
      <c r="C11" s="18">
        <v>73348</v>
      </c>
      <c r="D11" s="19">
        <f>C11/B11*100</f>
        <v>41.85024791313626</v>
      </c>
      <c r="E11" s="19"/>
      <c r="F11" s="18">
        <v>173680</v>
      </c>
      <c r="G11" s="18">
        <v>50370</v>
      </c>
      <c r="H11" s="18"/>
      <c r="I11" s="20">
        <v>317803872.67</v>
      </c>
    </row>
    <row r="12" spans="1:9" ht="9.75" customHeight="1">
      <c r="A12" s="17" t="s">
        <v>11</v>
      </c>
      <c r="B12" s="18">
        <v>100591</v>
      </c>
      <c r="C12" s="18">
        <v>79953</v>
      </c>
      <c r="D12" s="19">
        <f>C12/B12*100</f>
        <v>79.48325396904295</v>
      </c>
      <c r="E12" s="19"/>
      <c r="F12" s="19">
        <v>73164</v>
      </c>
      <c r="G12" s="18">
        <v>60742</v>
      </c>
      <c r="H12" s="18"/>
      <c r="I12" s="20">
        <v>1502635000</v>
      </c>
    </row>
    <row r="13" spans="1:9" ht="9.75" customHeight="1">
      <c r="A13" s="17" t="s">
        <v>12</v>
      </c>
      <c r="B13" s="18">
        <v>27218</v>
      </c>
      <c r="C13" s="18">
        <v>21350</v>
      </c>
      <c r="D13" s="19">
        <f>C13/B13*100</f>
        <v>78.44073774707914</v>
      </c>
      <c r="E13" s="19"/>
      <c r="F13" s="18">
        <v>62385</v>
      </c>
      <c r="G13" s="18">
        <v>12843</v>
      </c>
      <c r="H13" s="18"/>
      <c r="I13" s="20">
        <v>76773786</v>
      </c>
    </row>
    <row r="14" spans="1:9" ht="9.75" customHeight="1">
      <c r="A14" s="17" t="s">
        <v>13</v>
      </c>
      <c r="B14" s="18">
        <v>619</v>
      </c>
      <c r="C14" s="18">
        <v>493</v>
      </c>
      <c r="D14" s="19">
        <f>C14/B14*100</f>
        <v>79.64458804523424</v>
      </c>
      <c r="E14" s="19"/>
      <c r="F14" s="18">
        <v>7081</v>
      </c>
      <c r="G14" s="18">
        <v>521</v>
      </c>
      <c r="H14" s="18"/>
      <c r="I14" s="20">
        <v>27507632.32</v>
      </c>
    </row>
    <row r="15" spans="1:9" ht="9.75" customHeight="1">
      <c r="A15" s="21" t="s">
        <v>14</v>
      </c>
      <c r="B15" s="22">
        <v>303691</v>
      </c>
      <c r="C15" s="22">
        <v>175144</v>
      </c>
      <c r="D15" s="23">
        <f>C15/B15*100</f>
        <v>57.671778221942695</v>
      </c>
      <c r="E15" s="23"/>
      <c r="F15" s="22">
        <v>316310</v>
      </c>
      <c r="G15" s="22">
        <v>124476</v>
      </c>
      <c r="H15" s="22"/>
      <c r="I15" s="24">
        <v>1924720290.99</v>
      </c>
    </row>
    <row r="16" spans="1:9" ht="9.75" customHeight="1">
      <c r="A16" s="25" t="s">
        <v>15</v>
      </c>
      <c r="B16" s="25"/>
      <c r="C16" s="25"/>
      <c r="D16" s="25"/>
      <c r="E16" s="25"/>
      <c r="F16" s="25"/>
      <c r="G16" s="25"/>
      <c r="H16" s="25"/>
      <c r="I16" s="25"/>
    </row>
    <row r="17" spans="1:9" ht="9.75" customHeight="1">
      <c r="A17" s="17" t="s">
        <v>10</v>
      </c>
      <c r="B17" s="18">
        <v>75726</v>
      </c>
      <c r="C17" s="18">
        <v>35907</v>
      </c>
      <c r="D17" s="19">
        <f>C17/B17*100</f>
        <v>47.41700340702005</v>
      </c>
      <c r="E17" s="19"/>
      <c r="F17" s="18">
        <v>68542</v>
      </c>
      <c r="G17" s="18">
        <v>24493</v>
      </c>
      <c r="H17" s="18"/>
      <c r="I17" s="20">
        <v>94324195</v>
      </c>
    </row>
    <row r="18" spans="1:9" ht="9.75" customHeight="1">
      <c r="A18" s="17" t="s">
        <v>11</v>
      </c>
      <c r="B18" s="18">
        <v>44052</v>
      </c>
      <c r="C18" s="18">
        <v>34448</v>
      </c>
      <c r="D18" s="19">
        <f>C18/B18*100</f>
        <v>78.19849269045673</v>
      </c>
      <c r="E18" s="19"/>
      <c r="F18" s="18">
        <v>40797</v>
      </c>
      <c r="G18" s="18">
        <v>33657</v>
      </c>
      <c r="H18" s="18"/>
      <c r="I18" s="20">
        <v>559985000</v>
      </c>
    </row>
    <row r="19" spans="1:9" ht="9.75" customHeight="1">
      <c r="A19" s="17" t="s">
        <v>12</v>
      </c>
      <c r="B19" s="18">
        <v>13481</v>
      </c>
      <c r="C19" s="18">
        <v>11603</v>
      </c>
      <c r="D19" s="19">
        <f>C19/B19*100</f>
        <v>86.06928269416215</v>
      </c>
      <c r="E19" s="19"/>
      <c r="F19" s="18">
        <v>26740</v>
      </c>
      <c r="G19" s="18">
        <v>5831</v>
      </c>
      <c r="H19" s="18"/>
      <c r="I19" s="20">
        <v>28764477</v>
      </c>
    </row>
    <row r="20" spans="1:9" ht="9.75" customHeight="1">
      <c r="A20" s="17" t="s">
        <v>13</v>
      </c>
      <c r="B20" s="18">
        <v>281</v>
      </c>
      <c r="C20" s="18">
        <v>200</v>
      </c>
      <c r="D20" s="19">
        <f>C20/B20*100</f>
        <v>71.17437722419929</v>
      </c>
      <c r="E20" s="19"/>
      <c r="F20" s="18">
        <v>5353</v>
      </c>
      <c r="G20" s="18">
        <v>348</v>
      </c>
      <c r="H20" s="18"/>
      <c r="I20" s="20">
        <v>13529074</v>
      </c>
    </row>
    <row r="21" spans="1:9" ht="9.75" customHeight="1">
      <c r="A21" s="26" t="s">
        <v>14</v>
      </c>
      <c r="B21" s="27">
        <f>SUM(B17:B20)</f>
        <v>133540</v>
      </c>
      <c r="C21" s="27">
        <f>SUM(C17:C20)</f>
        <v>82158</v>
      </c>
      <c r="D21" s="28">
        <f>C21/B21*100</f>
        <v>61.523139134341776</v>
      </c>
      <c r="E21" s="28"/>
      <c r="F21" s="27">
        <f>SUM(F17:F20)</f>
        <v>141432</v>
      </c>
      <c r="G21" s="27">
        <f>SUM(G17:G20)</f>
        <v>64329</v>
      </c>
      <c r="H21" s="27"/>
      <c r="I21" s="29">
        <f>SUM(I17:I20)</f>
        <v>696602746</v>
      </c>
    </row>
    <row r="22" spans="1:9" ht="6" customHeight="1">
      <c r="A22" s="30"/>
      <c r="B22" s="31"/>
      <c r="C22" s="31"/>
      <c r="D22" s="32"/>
      <c r="E22" s="32"/>
      <c r="F22" s="31"/>
      <c r="G22" s="31"/>
      <c r="H22" s="31"/>
      <c r="I22" s="33"/>
    </row>
    <row r="23" spans="1:9" ht="38.25" customHeight="1">
      <c r="A23" s="34" t="s">
        <v>16</v>
      </c>
      <c r="B23" s="35"/>
      <c r="C23" s="35"/>
      <c r="D23" s="35"/>
      <c r="E23" s="35"/>
      <c r="F23" s="35"/>
      <c r="G23" s="35"/>
      <c r="H23" s="35"/>
      <c r="I23" s="35"/>
    </row>
    <row r="24" ht="12">
      <c r="A24" s="36" t="s">
        <v>17</v>
      </c>
    </row>
  </sheetData>
  <mergeCells count="9">
    <mergeCell ref="A4:I4"/>
    <mergeCell ref="A10:I10"/>
    <mergeCell ref="A16:I16"/>
    <mergeCell ref="A23:I23"/>
    <mergeCell ref="A1:I1"/>
    <mergeCell ref="A2:A3"/>
    <mergeCell ref="B2:D2"/>
    <mergeCell ref="F2:G2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elsagdatamat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di valentino</dc:creator>
  <cp:keywords/>
  <dc:description/>
  <cp:lastModifiedBy>Larry di valentino</cp:lastModifiedBy>
  <dcterms:created xsi:type="dcterms:W3CDTF">2011-11-24T13:40:00Z</dcterms:created>
  <dcterms:modified xsi:type="dcterms:W3CDTF">2011-11-24T13:40:12Z</dcterms:modified>
  <cp:category/>
  <cp:version/>
  <cp:contentType/>
  <cp:contentStatus/>
</cp:coreProperties>
</file>