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lotto 7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<sst xmlns="http://schemas.openxmlformats.org/spreadsheetml/2006/main" count="34" uniqueCount="24">
  <si>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Attività</t>
  </si>
  <si>
    <t>Metrica</t>
  </si>
  <si>
    <t>Volumi</t>
  </si>
  <si>
    <t>Responsabile Coordinamento (Program Manager)</t>
  </si>
  <si>
    <t>Capo Progetto (Project Manager)</t>
  </si>
  <si>
    <t>Analista Funzionale</t>
  </si>
  <si>
    <t>Specialista di prodotto/tecnologia</t>
  </si>
  <si>
    <t>Consulente senior</t>
  </si>
  <si>
    <t>Offerta Fornitore IVA esclusa (in cifre)</t>
  </si>
  <si>
    <t>TOTALE</t>
  </si>
  <si>
    <t>Valore complessivo offerto</t>
  </si>
  <si>
    <t>Valore complessivo dell’offerta in Euro IVA esclusa Lotto 6</t>
  </si>
  <si>
    <t>Controllo dimensionamenti</t>
  </si>
  <si>
    <t>Monitoraggio SLA</t>
  </si>
  <si>
    <t>Sviluppo ed avvio di specifica base dati SLA</t>
  </si>
  <si>
    <t>Continuativa a Consumo misurata a Giorni Uomo (con rispetto dei minimi di produttività di conteggio FP)</t>
  </si>
  <si>
    <t>Continuativa a Consumo misurata a Giorni Uomo</t>
  </si>
  <si>
    <t>Progettuale a Consumo misurata a Giorni Uomo</t>
  </si>
  <si>
    <t>Tariffe Figure Professionali</t>
  </si>
  <si>
    <t>% Utilizzo Figure Professionali</t>
  </si>
  <si>
    <t>Tariffe Figure Professionali per % di utilizzo</t>
  </si>
  <si>
    <t xml:space="preserve">base d'asta IVA esclusa </t>
  </si>
  <si>
    <t>celle da valorizzare</t>
  </si>
  <si>
    <t>base di gara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</si>
</sst>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_-;\-&quot;€&quot;\ * #,##0_-;_-&quot;€&quot;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* #,##0.0_-;\-* #,##0.0_-;_-* &quot;-&quot;??_-;_-@_-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_-* #,##0.000_-;\-* #,##0.0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45" applyFont="1" applyAlignment="1">
      <alignment/>
    </xf>
    <xf numFmtId="0" fontId="2" fillId="0" borderId="0" xfId="0" applyFont="1" applyBorder="1" applyAlignment="1">
      <alignment/>
    </xf>
    <xf numFmtId="43" fontId="2" fillId="0" borderId="0" xfId="45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4" fillId="0" borderId="10" xfId="45" applyNumberFormat="1" applyFont="1" applyBorder="1" applyAlignment="1">
      <alignment horizontal="center" vertical="center"/>
    </xf>
    <xf numFmtId="9" fontId="2" fillId="0" borderId="10" xfId="5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164" fontId="2" fillId="0" borderId="0" xfId="45" applyNumberFormat="1" applyFont="1" applyBorder="1" applyAlignment="1">
      <alignment horizontal="justify" wrapText="1"/>
    </xf>
    <xf numFmtId="164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43" fontId="6" fillId="0" borderId="10" xfId="45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9" fontId="4" fillId="34" borderId="10" xfId="0" applyNumberFormat="1" applyFont="1" applyFill="1" applyBorder="1" applyAlignment="1" applyProtection="1">
      <alignment horizontal="right" vertical="center"/>
      <protection locked="0"/>
    </xf>
    <xf numFmtId="9" fontId="4" fillId="35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3" fontId="4" fillId="0" borderId="10" xfId="45" applyNumberFormat="1" applyFont="1" applyFill="1" applyBorder="1" applyAlignment="1">
      <alignment horizontal="center" vertical="center"/>
    </xf>
    <xf numFmtId="43" fontId="2" fillId="0" borderId="10" xfId="45" applyNumberFormat="1" applyFont="1" applyBorder="1" applyAlignment="1">
      <alignment horizontal="center" vertical="center"/>
    </xf>
    <xf numFmtId="43" fontId="3" fillId="0" borderId="10" xfId="45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3" fontId="4" fillId="34" borderId="11" xfId="45" applyFont="1" applyFill="1" applyBorder="1" applyAlignment="1" applyProtection="1">
      <alignment horizontal="center" vertical="center"/>
      <protection locked="0"/>
    </xf>
    <xf numFmtId="43" fontId="4" fillId="34" borderId="11" xfId="45" applyFont="1" applyFill="1" applyBorder="1" applyAlignment="1" applyProtection="1">
      <alignment vertical="center"/>
      <protection locked="0"/>
    </xf>
    <xf numFmtId="43" fontId="5" fillId="35" borderId="15" xfId="45" applyFont="1" applyFill="1" applyBorder="1" applyAlignment="1">
      <alignment horizontal="right" vertical="center"/>
    </xf>
    <xf numFmtId="43" fontId="5" fillId="35" borderId="16" xfId="45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57.7109375" style="1" customWidth="1"/>
    <col min="2" max="2" width="26.00390625" style="1" customWidth="1"/>
    <col min="3" max="3" width="24.00390625" style="1" customWidth="1"/>
    <col min="4" max="5" width="23.7109375" style="1" customWidth="1"/>
    <col min="6" max="6" width="6.00390625" style="2" customWidth="1"/>
    <col min="7" max="7" width="17.57421875" style="1" customWidth="1"/>
    <col min="8" max="8" width="17.421875" style="1" customWidth="1"/>
    <col min="9" max="16384" width="9.140625" style="1" customWidth="1"/>
  </cols>
  <sheetData>
    <row r="1" spans="1:6" ht="30" customHeight="1">
      <c r="A1" s="14" t="s">
        <v>18</v>
      </c>
      <c r="B1" s="34" t="s">
        <v>8</v>
      </c>
      <c r="C1" s="23" t="s">
        <v>21</v>
      </c>
      <c r="F1" s="1"/>
    </row>
    <row r="2" spans="1:6" s="13" customFormat="1" ht="30.75" customHeight="1">
      <c r="A2" s="11" t="s">
        <v>3</v>
      </c>
      <c r="B2" s="35"/>
      <c r="C2" s="37">
        <v>900</v>
      </c>
      <c r="E2" s="25" t="s">
        <v>22</v>
      </c>
      <c r="F2" s="26"/>
    </row>
    <row r="3" spans="1:6" s="13" customFormat="1" ht="30.75" customHeight="1">
      <c r="A3" s="11" t="s">
        <v>4</v>
      </c>
      <c r="B3" s="36"/>
      <c r="C3" s="37">
        <v>700</v>
      </c>
      <c r="E3" s="25" t="s">
        <v>23</v>
      </c>
      <c r="F3" s="27"/>
    </row>
    <row r="4" spans="1:3" s="13" customFormat="1" ht="30.75" customHeight="1">
      <c r="A4" s="11" t="s">
        <v>5</v>
      </c>
      <c r="B4" s="36"/>
      <c r="C4" s="37">
        <v>420</v>
      </c>
    </row>
    <row r="5" spans="1:3" s="13" customFormat="1" ht="30.75" customHeight="1">
      <c r="A5" s="11" t="s">
        <v>6</v>
      </c>
      <c r="B5" s="36"/>
      <c r="C5" s="37">
        <v>450</v>
      </c>
    </row>
    <row r="6" spans="1:3" s="13" customFormat="1" ht="30.75" customHeight="1" thickBot="1">
      <c r="A6" s="11" t="s">
        <v>7</v>
      </c>
      <c r="B6" s="36"/>
      <c r="C6" s="38">
        <v>600</v>
      </c>
    </row>
    <row r="7" spans="1:4" ht="12.75">
      <c r="A7" s="7"/>
      <c r="B7" s="8"/>
      <c r="D7" s="9"/>
    </row>
    <row r="8" spans="1:7" ht="12.75">
      <c r="A8" s="3"/>
      <c r="B8" s="3"/>
      <c r="C8" s="4"/>
      <c r="D8" s="3"/>
      <c r="E8" s="3"/>
      <c r="F8" s="3"/>
      <c r="G8" s="3"/>
    </row>
    <row r="9" spans="1:6" ht="32.25" customHeight="1">
      <c r="A9" s="14" t="s">
        <v>0</v>
      </c>
      <c r="B9" s="15" t="s">
        <v>1</v>
      </c>
      <c r="C9" s="15" t="s">
        <v>2</v>
      </c>
      <c r="D9" s="15" t="s">
        <v>10</v>
      </c>
      <c r="E9" s="3"/>
      <c r="F9" s="1"/>
    </row>
    <row r="10" spans="1:4" s="13" customFormat="1" ht="63.75">
      <c r="A10" s="11" t="s">
        <v>12</v>
      </c>
      <c r="B10" s="22" t="s">
        <v>15</v>
      </c>
      <c r="C10" s="16">
        <v>2000</v>
      </c>
      <c r="D10" s="31">
        <f>+C10*$B$29</f>
        <v>0</v>
      </c>
    </row>
    <row r="11" spans="1:4" s="13" customFormat="1" ht="30.75" customHeight="1">
      <c r="A11" s="11" t="s">
        <v>13</v>
      </c>
      <c r="B11" s="22" t="s">
        <v>16</v>
      </c>
      <c r="C11" s="16">
        <v>750</v>
      </c>
      <c r="D11" s="31">
        <f>+C11*$B$29</f>
        <v>0</v>
      </c>
    </row>
    <row r="12" spans="1:4" s="13" customFormat="1" ht="30.75" customHeight="1">
      <c r="A12" s="11" t="s">
        <v>14</v>
      </c>
      <c r="B12" s="22" t="s">
        <v>17</v>
      </c>
      <c r="C12" s="16">
        <v>300</v>
      </c>
      <c r="D12" s="31">
        <f>+C12*$B$29</f>
        <v>0</v>
      </c>
    </row>
    <row r="13" spans="1:5" s="13" customFormat="1" ht="30.75" customHeight="1">
      <c r="A13" s="28" t="s">
        <v>11</v>
      </c>
      <c r="B13" s="29"/>
      <c r="C13" s="30"/>
      <c r="D13" s="24">
        <f>+SUM(D10:D12)</f>
        <v>0</v>
      </c>
      <c r="E13" s="21"/>
    </row>
    <row r="14" spans="1:7" ht="18.75" customHeight="1">
      <c r="A14" s="19"/>
      <c r="B14" s="5"/>
      <c r="C14" s="20"/>
      <c r="D14" s="20"/>
      <c r="E14" s="3"/>
      <c r="F14" s="3"/>
      <c r="G14" s="3"/>
    </row>
    <row r="15" spans="1:7" ht="12.75">
      <c r="A15" s="5"/>
      <c r="B15" s="5"/>
      <c r="C15" s="3"/>
      <c r="D15" s="3"/>
      <c r="E15" s="3"/>
      <c r="F15" s="3"/>
      <c r="G15" s="3"/>
    </row>
    <row r="16" spans="1:6" ht="30" customHeight="1">
      <c r="A16" s="14" t="s">
        <v>19</v>
      </c>
      <c r="B16" s="10"/>
      <c r="F16" s="1"/>
    </row>
    <row r="17" spans="1:2" s="13" customFormat="1" ht="30.75" customHeight="1">
      <c r="A17" s="11" t="s">
        <v>3</v>
      </c>
      <c r="B17" s="17">
        <v>0.05</v>
      </c>
    </row>
    <row r="18" spans="1:2" s="13" customFormat="1" ht="30.75" customHeight="1">
      <c r="A18" s="11" t="s">
        <v>4</v>
      </c>
      <c r="B18" s="12">
        <v>0.1</v>
      </c>
    </row>
    <row r="19" spans="1:2" s="13" customFormat="1" ht="30.75" customHeight="1">
      <c r="A19" s="11" t="s">
        <v>5</v>
      </c>
      <c r="B19" s="12">
        <v>0.6</v>
      </c>
    </row>
    <row r="20" spans="1:2" s="13" customFormat="1" ht="30.75" customHeight="1">
      <c r="A20" s="11" t="s">
        <v>6</v>
      </c>
      <c r="B20" s="17">
        <v>0.05</v>
      </c>
    </row>
    <row r="21" spans="1:2" s="13" customFormat="1" ht="30.75" customHeight="1">
      <c r="A21" s="11" t="s">
        <v>7</v>
      </c>
      <c r="B21" s="17">
        <v>0.2</v>
      </c>
    </row>
    <row r="23" spans="1:6" ht="48.75" customHeight="1">
      <c r="A23" s="14" t="s">
        <v>20</v>
      </c>
      <c r="B23" s="6"/>
      <c r="F23" s="1"/>
    </row>
    <row r="24" spans="1:2" s="13" customFormat="1" ht="30.75" customHeight="1">
      <c r="A24" s="11" t="s">
        <v>3</v>
      </c>
      <c r="B24" s="32">
        <f>+B2*B17</f>
        <v>0</v>
      </c>
    </row>
    <row r="25" spans="1:2" s="13" customFormat="1" ht="30.75" customHeight="1">
      <c r="A25" s="11" t="s">
        <v>4</v>
      </c>
      <c r="B25" s="32">
        <f>+B3*B18</f>
        <v>0</v>
      </c>
    </row>
    <row r="26" spans="1:2" s="13" customFormat="1" ht="30.75" customHeight="1">
      <c r="A26" s="11" t="s">
        <v>5</v>
      </c>
      <c r="B26" s="32">
        <f>+B4*B19</f>
        <v>0</v>
      </c>
    </row>
    <row r="27" spans="1:2" s="13" customFormat="1" ht="30.75" customHeight="1">
      <c r="A27" s="11" t="s">
        <v>6</v>
      </c>
      <c r="B27" s="32">
        <f>+B5*B20</f>
        <v>0</v>
      </c>
    </row>
    <row r="28" spans="1:2" s="13" customFormat="1" ht="30.75" customHeight="1">
      <c r="A28" s="11" t="s">
        <v>7</v>
      </c>
      <c r="B28" s="32">
        <f>+B6*B21</f>
        <v>0</v>
      </c>
    </row>
    <row r="29" spans="1:2" s="13" customFormat="1" ht="30.75" customHeight="1">
      <c r="A29" s="18" t="s">
        <v>9</v>
      </c>
      <c r="B29" s="33">
        <f>+SUM(B24:B28)</f>
        <v>0</v>
      </c>
    </row>
    <row r="30" ht="12.75">
      <c r="F30" s="1"/>
    </row>
    <row r="31" ht="12.75">
      <c r="F31" s="1"/>
    </row>
    <row r="32" ht="12.75">
      <c r="F32" s="1"/>
    </row>
  </sheetData>
  <sheetProtection password="CB95" sheet="1"/>
  <mergeCells count="1">
    <mergeCell ref="A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ZSupporto Offerta economica - Lotto 7</dc:title>
  <dc:subject/>
  <dc:creator/>
  <cp:keywords/>
  <dc:description/>
  <cp:lastModifiedBy/>
  <dcterms:created xsi:type="dcterms:W3CDTF">2011-12-21T12:24:50Z</dcterms:created>
  <dcterms:modified xsi:type="dcterms:W3CDTF">2011-12-21T12:25:11Z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51&quot;/&gt;&lt;CXlWorkbook id=&quot;1&quot;&gt;&lt;m_cxllink/&gt;&lt;/CXlWorkbook&gt;&lt;/root&gt;">
    <vt:bool>false</vt:bool>
  </property>
  <property fmtid="{D5CDD505-2E9C-101B-9397-08002B2CF9AE}" pid="3" name="GuiIdItemRett2TempiEsiti">
    <vt:lpwstr>6eeb70a0-beb8-4302-9fdc-457ca5b014ce</vt:lpwstr>
  </property>
  <property fmtid="{D5CDD505-2E9C-101B-9397-08002B2CF9AE}" pid="4" name="GuiIdGara">
    <vt:lpwstr>a4715237-d132-43e2-a133-7eff7148d504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esoElemento">
    <vt:lpwstr/>
  </property>
  <property fmtid="{D5CDD505-2E9C-101B-9397-08002B2CF9AE}" pid="9" name="Order">
    <vt:lpwstr>11600.0000000000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