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Richiesta" sheetId="5" r:id="rId1"/>
    <sheet name="Elenchi" sheetId="2" state="hidden" r:id="rId2"/>
    <sheet name="Immobili" sheetId="3" state="hidden" r:id="rId3"/>
    <sheet name="Foglio1" sheetId="6" r:id="rId4"/>
  </sheets>
  <definedNames>
    <definedName name="_xlnm._FilterDatabase" localSheetId="0" hidden="1">Richiesta!$B$11:$M$15</definedName>
    <definedName name="_xlnm.Print_Area" localSheetId="0">Richiesta!$A$1:$M$57</definedName>
    <definedName name="CAP">Immobili!$B$2:$B$24</definedName>
    <definedName name="Capitoli">Immobili!$D$2:$D$24</definedName>
    <definedName name="CodiceCIG">#REF!</definedName>
    <definedName name="Codici">Immobili!$C$2:$C$24</definedName>
    <definedName name="CostoMO">#REF!</definedName>
    <definedName name="CostoOpCom">#REF!</definedName>
    <definedName name="CostoOpQual">#REF!</definedName>
    <definedName name="CostoOpSpec">#REF!</definedName>
    <definedName name="DLL">#REF!</definedName>
    <definedName name="Impresa">#REF!</definedName>
    <definedName name="InizioContrattuale">#REF!</definedName>
    <definedName name="IVA">#REF!</definedName>
    <definedName name="ModoComunicazione">Elenchi!#REF!</definedName>
    <definedName name="Piani">Elenchi!$C$2:$C$18</definedName>
    <definedName name="PiccoleEntità">Elenchi!$A$18:$A$38</definedName>
    <definedName name="Ribasso">#REF!</definedName>
    <definedName name="RUP">#REF!</definedName>
    <definedName name="soggetto">Elenchi!$E$9:$E$11</definedName>
    <definedName name="Strutture">Immobili!$A$2:$A$24</definedName>
    <definedName name="TipologiaIntervento">Elenchi!$E$2:$E$5</definedName>
    <definedName name="Tipologie">Immobili!$E$2:$E$24</definedName>
    <definedName name="UnitàMisura">Elenchi!$C$18:$C$34</definedName>
    <definedName name="UtiliImpresa">#REF!</definedName>
  </definedNames>
  <calcPr calcId="145621"/>
</workbook>
</file>

<file path=xl/calcChain.xml><?xml version="1.0" encoding="utf-8"?>
<calcChain xmlns="http://schemas.openxmlformats.org/spreadsheetml/2006/main">
  <c r="I43" i="5" l="1"/>
  <c r="B15" i="5"/>
  <c r="I19" i="5"/>
  <c r="L19" i="5"/>
  <c r="G19" i="5"/>
  <c r="I45" i="5" l="1"/>
</calcChain>
</file>

<file path=xl/sharedStrings.xml><?xml version="1.0" encoding="utf-8"?>
<sst xmlns="http://schemas.openxmlformats.org/spreadsheetml/2006/main" count="168" uniqueCount="116">
  <si>
    <t>CAP</t>
  </si>
  <si>
    <t>STRUTTURE</t>
  </si>
  <si>
    <t>CAPITOLI</t>
  </si>
  <si>
    <t>TIPOLOGIE</t>
  </si>
  <si>
    <t>#</t>
  </si>
  <si>
    <t>capitolo di spesa</t>
  </si>
  <si>
    <t>Eventi Urgenza</t>
  </si>
  <si>
    <t>Oggetto generale dell'intervento :</t>
  </si>
  <si>
    <t>Per quanto richiesto si forniscono anche le seguenti indicazioni fotografiche :</t>
  </si>
  <si>
    <t>Oggetto delle singole opere costituenti l'intervento:</t>
  </si>
  <si>
    <t>Piano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</si>
  <si>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</si>
  <si>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</si>
  <si>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</si>
  <si>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</si>
  <si>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</si>
  <si>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</si>
  <si>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</si>
  <si>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Evento generico</t>
  </si>
  <si>
    <t>Int. 3</t>
  </si>
  <si>
    <t>Int. 2</t>
  </si>
  <si>
    <t>Int. 1</t>
  </si>
  <si>
    <t>Semint.</t>
  </si>
  <si>
    <t>Terra</t>
  </si>
  <si>
    <t>Primo</t>
  </si>
  <si>
    <t>Secondo</t>
  </si>
  <si>
    <t>Terzo</t>
  </si>
  <si>
    <t>Quarto</t>
  </si>
  <si>
    <t>Quinto</t>
  </si>
  <si>
    <t>Sesto</t>
  </si>
  <si>
    <t>Settimo</t>
  </si>
  <si>
    <t>Ottavo</t>
  </si>
  <si>
    <t>Nono</t>
  </si>
  <si>
    <t>Copertura</t>
  </si>
  <si>
    <t>Necessità operative e/o di riorganizzazione interna degli uffici per motivi di nuove incombenze aziendali da attivare su disposizioni D.G.</t>
  </si>
  <si>
    <t>Evento  accidentale imprevisto, che non consente indugi alla sua esecuzione in quanto crea, o potrebbe creare a breve, impedimenti e/o rischi per persono e/o cose.</t>
  </si>
  <si>
    <t>IL DIRETTORE DEI LAVORI</t>
  </si>
  <si>
    <t>V.to Il R.U.P.</t>
  </si>
  <si>
    <t>Tutti</t>
  </si>
  <si>
    <t>Tipologia di intervento</t>
  </si>
  <si>
    <t>-</t>
  </si>
  <si>
    <t>non urgente</t>
  </si>
  <si>
    <t>urgente</t>
  </si>
  <si>
    <t>di somma urgenza</t>
  </si>
  <si>
    <t>presso il seguente immobile INPS:</t>
  </si>
  <si>
    <t>SEDE PROVINCIALE</t>
  </si>
  <si>
    <t>descrizione generale del lavoro</t>
  </si>
  <si>
    <t>INPS Direzione Regionale Emilia Romagna
Via Milazzo 4/2 - 40121 Bologna</t>
  </si>
  <si>
    <t>5u110401604</t>
  </si>
  <si>
    <t>5u110401602</t>
  </si>
  <si>
    <t>AGENZIA</t>
  </si>
  <si>
    <t>5u110401601</t>
  </si>
  <si>
    <t>MATRICOLA</t>
  </si>
  <si>
    <t>MATR</t>
  </si>
  <si>
    <t xml:space="preserve">N. </t>
  </si>
  <si>
    <t>numero</t>
  </si>
  <si>
    <t>data</t>
  </si>
  <si>
    <t>Descrizione dettagliata lavoro</t>
  </si>
  <si>
    <t>Parte dell'impianto interessata</t>
  </si>
  <si>
    <t xml:space="preserve">In ottemperanza a quanto previsto dal Capitolato Speciale di Appalto, relativo all'Accordo Quadro di cui al codice CIG  </t>
  </si>
  <si>
    <t xml:space="preserve">per la manutenzione degli impianti elevatori degli stabili INPS della Regione INPS EMILIA ROMAGNA, e del relativo contratto di appalto stipulato con l'Impresa </t>
  </si>
  <si>
    <r>
      <rPr>
        <b/>
        <sz val="9"/>
        <color rgb="FFFF0000"/>
        <rFont val="Verdana"/>
        <family val="2"/>
      </rPr>
      <t>nome impresa</t>
    </r>
    <r>
      <rPr>
        <sz val="9"/>
        <color theme="1"/>
        <rFont val="Verdana"/>
        <family val="2"/>
      </rPr>
      <t xml:space="preserve"> in data </t>
    </r>
    <r>
      <rPr>
        <b/>
        <sz val="9"/>
        <color rgb="FFFF0000"/>
        <rFont val="Verdana"/>
        <family val="2"/>
      </rPr>
      <t>"data"</t>
    </r>
    <r>
      <rPr>
        <sz val="9"/>
        <rFont val="Verdana"/>
        <family val="2"/>
      </rPr>
      <t>;</t>
    </r>
  </si>
  <si>
    <t>Soggetto segnalatore</t>
  </si>
  <si>
    <t>Impresa appaltatrice</t>
  </si>
  <si>
    <t>Ufficio INPS</t>
  </si>
  <si>
    <t>Vigilanza INPS</t>
  </si>
  <si>
    <t>In relazione alla segnalazione effettuata da:</t>
  </si>
  <si>
    <t>in data</t>
  </si>
  <si>
    <t>Si fa presente che la necessità di intervento è dovuta principalmente a:</t>
  </si>
  <si>
    <t xml:space="preserve">Data della richiesta: </t>
  </si>
  <si>
    <t>Ing Eugenio Bolondi</t>
  </si>
  <si>
    <t>Nome</t>
  </si>
  <si>
    <t>LOTTO N. 2</t>
  </si>
  <si>
    <t>BO 2933/64</t>
  </si>
  <si>
    <t>BO 3491 - B1</t>
  </si>
  <si>
    <t>BO 3490 B2</t>
  </si>
  <si>
    <t>BO 3492</t>
  </si>
  <si>
    <t>BO 3489 C2</t>
  </si>
  <si>
    <t>BO 3488</t>
  </si>
  <si>
    <t>FO 1621/68</t>
  </si>
  <si>
    <t>FO 1620/68</t>
  </si>
  <si>
    <t>FO 1623/68</t>
  </si>
  <si>
    <t>FO 1619/68</t>
  </si>
  <si>
    <t>22IDY80505</t>
  </si>
  <si>
    <t>RA 97/101325</t>
  </si>
  <si>
    <t>RA 342/63</t>
  </si>
  <si>
    <t>RA 758/91</t>
  </si>
  <si>
    <t>RA 757/91</t>
  </si>
  <si>
    <t>FO 299/93</t>
  </si>
  <si>
    <t>FO 296/93</t>
  </si>
  <si>
    <t>FO 297/93</t>
  </si>
  <si>
    <t>FO 298/93</t>
  </si>
  <si>
    <t xml:space="preserve">BOLOGNA 1 - Via GRAMSCI 6/8 </t>
  </si>
  <si>
    <t xml:space="preserve">BOLOGNA 2 - Via GRAMSCI 6/8 </t>
  </si>
  <si>
    <t xml:space="preserve">BOLOGNA 3 - Via GRAMSCI 6/8 </t>
  </si>
  <si>
    <t xml:space="preserve">BOLOGNA 4 - Via GRAMSCI 6/8 </t>
  </si>
  <si>
    <t xml:space="preserve">BOLOGNA 5 - Via GRAMSCI 6/8 </t>
  </si>
  <si>
    <t xml:space="preserve">BOLOGNA 6 - Via GRAMSCI 6/8 </t>
  </si>
  <si>
    <t>BUDRIO - Via MARCONI 6</t>
  </si>
  <si>
    <t>S. GIOVANNI IN P. - Via MARCONI 31</t>
  </si>
  <si>
    <t>IMOLA - Via GARIBALDI 54</t>
  </si>
  <si>
    <t>FORLì 1 - V.LE DELLA LIBERTA'  48</t>
  </si>
  <si>
    <t>FORLì 2 - V.LE DELLA LIBERTA'  48</t>
  </si>
  <si>
    <t>FORLì 3 - V.LE DELLA LIBERTA'  48</t>
  </si>
  <si>
    <t>FORLì 5 - V.LE DELLA LIBERTA'  48</t>
  </si>
  <si>
    <t>RAVENNA 1 - VIA GUERRINI 2</t>
  </si>
  <si>
    <t>RAVENNA 2 - VIA GUERRINI 2</t>
  </si>
  <si>
    <t>RAVENNA 3 - VIA GESSI 24</t>
  </si>
  <si>
    <t>RIMINI 1 - VIA MACANNO 25</t>
  </si>
  <si>
    <t>RIMINI 2 - VIA MACANNO 25</t>
  </si>
  <si>
    <t>RIMINI 3 - VIA MACANNO 25</t>
  </si>
  <si>
    <t>RIMINI 4 - VIA MACANNO 25</t>
  </si>
  <si>
    <r>
      <rPr>
        <b/>
        <sz val="11"/>
        <color theme="1"/>
        <rFont val="Verdana"/>
        <family val="2"/>
      </rPr>
      <t>Allegato 3 al C.S.A.</t>
    </r>
    <r>
      <rPr>
        <b/>
        <sz val="14"/>
        <color theme="1"/>
        <rFont val="Verdana"/>
        <family val="2"/>
      </rPr>
      <t xml:space="preserve">
RICHIESTA DI INTERVENTO </t>
    </r>
  </si>
  <si>
    <t xml:space="preserve"> con il presente mod. allegato si chiede</t>
  </si>
  <si>
    <t>8326 / 91</t>
  </si>
  <si>
    <t>73875059F9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</si>
</sst>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\°"/>
    <numFmt numFmtId="166" formatCode="000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i/>
      <sz val="8"/>
      <color rgb="FF0000FF"/>
      <name val="Verdana"/>
      <family val="2"/>
    </font>
    <font>
      <sz val="10"/>
      <color rgb="FF0000FF"/>
      <name val="Verdana"/>
      <family val="2"/>
    </font>
    <font>
      <b/>
      <sz val="14"/>
      <color theme="1"/>
      <name val="Verdana"/>
      <family val="2"/>
    </font>
    <font>
      <sz val="12"/>
      <color rgb="FF0000FF"/>
      <name val="Verdana"/>
      <family val="2"/>
    </font>
    <font>
      <i/>
      <sz val="10"/>
      <color rgb="FF0000FF"/>
      <name val="Verdana"/>
      <family val="2"/>
    </font>
    <font>
      <sz val="10"/>
      <color theme="1"/>
      <name val="Verdana"/>
      <family val="2"/>
    </font>
    <font>
      <b/>
      <sz val="8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0000FF"/>
      <name val="Verdana"/>
      <family val="2"/>
    </font>
    <font>
      <sz val="9"/>
      <color theme="1"/>
      <name val="Verdana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Verdana"/>
      <family val="2"/>
    </font>
    <font>
      <sz val="12"/>
      <color theme="1"/>
      <name val="Calibri"/>
      <family val="2"/>
      <scheme val="minor"/>
    </font>
    <font>
      <sz val="14"/>
      <color rgb="FFFF0000"/>
      <name val="Verdana"/>
      <family val="2"/>
    </font>
    <font>
      <sz val="18"/>
      <color rgb="FFFF0000"/>
      <name val="Calibri"/>
      <family val="2"/>
      <scheme val="minor"/>
    </font>
    <font>
      <b/>
      <sz val="12"/>
      <name val="Verdana"/>
      <family val="2"/>
    </font>
    <font>
      <sz val="9"/>
      <name val="Verdana"/>
      <family val="2"/>
    </font>
    <font>
      <b/>
      <sz val="9"/>
      <color rgb="FFFF0000"/>
      <name val="Verdana"/>
      <family val="2"/>
    </font>
    <font>
      <b/>
      <sz val="9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Border="1" applyAlignment="1" applyProtection="1"/>
    <xf numFmtId="0" fontId="6" fillId="3" borderId="0" xfId="0" applyFont="1" applyFill="1" applyAlignment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7" fillId="3" borderId="0" xfId="0" applyFont="1" applyFill="1" applyBorder="1" applyAlignment="1" applyProtection="1">
      <alignment vertical="center" wrapText="1"/>
    </xf>
    <xf numFmtId="0" fontId="1" fillId="3" borderId="11" xfId="0" applyFont="1" applyFill="1" applyBorder="1" applyProtection="1"/>
    <xf numFmtId="0" fontId="1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 vertical="center"/>
    </xf>
    <xf numFmtId="0" fontId="7" fillId="3" borderId="11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0" xfId="0" applyFont="1" applyFill="1" applyProtection="1"/>
    <xf numFmtId="0" fontId="1" fillId="0" borderId="1" xfId="0" applyFont="1" applyFill="1" applyBorder="1" applyAlignment="1" applyProtection="1">
      <alignment vertical="top" wrapText="1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7" borderId="7" xfId="0" applyFont="1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6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right" vertical="center"/>
    </xf>
    <xf numFmtId="0" fontId="21" fillId="3" borderId="1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left"/>
    </xf>
    <xf numFmtId="14" fontId="17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vertical="top" wrapText="1"/>
    </xf>
    <xf numFmtId="0" fontId="7" fillId="4" borderId="15" xfId="0" applyFont="1" applyFill="1" applyBorder="1" applyAlignment="1" applyProtection="1">
      <alignment horizontal="justify" vertical="top" wrapText="1"/>
      <protection locked="0"/>
    </xf>
    <xf numFmtId="0" fontId="7" fillId="4" borderId="16" xfId="0" applyFont="1" applyFill="1" applyBorder="1" applyAlignment="1" applyProtection="1">
      <alignment horizontal="justify" vertical="top" wrapText="1"/>
      <protection locked="0"/>
    </xf>
    <xf numFmtId="0" fontId="7" fillId="4" borderId="17" xfId="0" applyFont="1" applyFill="1" applyBorder="1" applyAlignment="1" applyProtection="1">
      <alignment horizontal="justify" vertical="top" wrapText="1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25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3" fillId="6" borderId="0" xfId="0" applyFont="1" applyFill="1" applyBorder="1" applyAlignment="1" applyProtection="1">
      <alignment horizontal="center" vertical="top" wrapText="1"/>
    </xf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29" fillId="3" borderId="15" xfId="0" applyNumberFormat="1" applyFont="1" applyFill="1" applyBorder="1" applyAlignment="1" applyProtection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17" fillId="0" borderId="0" xfId="0" applyFont="1" applyAlignment="1">
      <alignment horizontal="left"/>
    </xf>
    <xf numFmtId="0" fontId="8" fillId="3" borderId="12" xfId="0" applyFont="1" applyFill="1" applyBorder="1" applyAlignment="1" applyProtection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14" fillId="4" borderId="15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left" vertical="top" wrapText="1"/>
      <protection locked="0"/>
    </xf>
    <xf numFmtId="0" fontId="14" fillId="4" borderId="17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14" fontId="13" fillId="0" borderId="15" xfId="0" applyNumberFormat="1" applyFont="1" applyFill="1" applyBorder="1" applyAlignment="1" applyProtection="1">
      <alignment horizontal="center" vertical="center" wrapText="1"/>
    </xf>
    <xf numFmtId="14" fontId="13" fillId="0" borderId="16" xfId="0" applyNumberFormat="1" applyFont="1" applyFill="1" applyBorder="1" applyAlignment="1" applyProtection="1">
      <alignment horizontal="center" vertical="center" wrapText="1"/>
    </xf>
    <xf numFmtId="14" fontId="13" fillId="0" borderId="17" xfId="0" applyNumberFormat="1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0" fontId="7" fillId="4" borderId="18" xfId="0" applyFont="1" applyFill="1" applyBorder="1" applyAlignment="1" applyProtection="1">
      <alignment horizontal="center" vertical="top" wrapText="1"/>
      <protection locked="0"/>
    </xf>
    <xf numFmtId="0" fontId="15" fillId="3" borderId="0" xfId="0" applyFont="1" applyFill="1" applyAlignment="1" applyProtection="1">
      <alignment horizontal="left" wrapText="1"/>
    </xf>
    <xf numFmtId="0" fontId="15" fillId="3" borderId="0" xfId="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5" fillId="3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19" fillId="3" borderId="9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0" fillId="0" borderId="0" xfId="0" applyAlignment="1"/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30" fillId="2" borderId="7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4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0000FF"/>
      <color rgb="FFEBF1DE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48</xdr:row>
      <xdr:rowOff>85725</xdr:rowOff>
    </xdr:from>
    <xdr:to>
      <xdr:col>6</xdr:col>
      <xdr:colOff>0</xdr:colOff>
      <xdr:row>48</xdr:row>
      <xdr:rowOff>2697307</xdr:rowOff>
    </xdr:to>
    <xdr:pic>
      <xdr:nvPicPr>
        <xdr:cNvPr id="8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925175"/>
          <a:ext cx="3429000" cy="2611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609600</xdr:colOff>
      <xdr:row>48</xdr:row>
      <xdr:rowOff>57150</xdr:rowOff>
    </xdr:from>
    <xdr:to>
      <xdr:col>11</xdr:col>
      <xdr:colOff>971550</xdr:colOff>
      <xdr:row>48</xdr:row>
      <xdr:rowOff>2659207</xdr:rowOff>
    </xdr:to>
    <xdr:pic>
      <xdr:nvPicPr>
        <xdr:cNvPr id="11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1372850"/>
          <a:ext cx="3667125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142875</xdr:colOff>
      <xdr:row>49</xdr:row>
      <xdr:rowOff>38100</xdr:rowOff>
    </xdr:from>
    <xdr:to>
      <xdr:col>5</xdr:col>
      <xdr:colOff>1104900</xdr:colOff>
      <xdr:row>50</xdr:row>
      <xdr:rowOff>0</xdr:rowOff>
    </xdr:to>
    <xdr:pic>
      <xdr:nvPicPr>
        <xdr:cNvPr id="12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620750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638175</xdr:colOff>
      <xdr:row>49</xdr:row>
      <xdr:rowOff>47625</xdr:rowOff>
    </xdr:from>
    <xdr:to>
      <xdr:col>11</xdr:col>
      <xdr:colOff>1000125</xdr:colOff>
      <xdr:row>50</xdr:row>
      <xdr:rowOff>0</xdr:rowOff>
    </xdr:to>
    <xdr:pic>
      <xdr:nvPicPr>
        <xdr:cNvPr id="1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363027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2" name="Tabella2" displayName="Tabella2" ref="A1:E24" totalsRowShown="0">
  <autoFilter ref="A1:E24"/>
  <tableColumns count="5">
    <tableColumn id="1" name="STRUTTURE"/>
    <tableColumn id="2" name="CAP" dataDxfId="2"/>
    <tableColumn id="3" name="MATR" dataDxfId="1"/>
    <tableColumn id="4" name="CAPITOLI" dataDxfId="0"/>
    <tableColumn id="5" name="TIPOLOGI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showWhiteSpace="0" view="pageLayout" topLeftCell="A4" zoomScaleNormal="100" workbookViewId="0">
      <selection activeCell="K9" sqref="K9:L9"/>
    </sheetView>
  </sheetViews>
  <sheetFormatPr defaultColWidth="0" defaultRowHeight="10.5" zeroHeight="1" x14ac:dyDescent="0.15"/>
  <cols>
    <col min="1" max="1" width="1.7109375" style="3" customWidth="1"/>
    <col min="2" max="2" width="8.7109375" style="3" customWidth="1"/>
    <col min="3" max="3" width="16.7109375" style="3" customWidth="1"/>
    <col min="4" max="4" width="5.7109375" style="3" customWidth="1"/>
    <col min="5" max="5" width="5.85546875" style="3" customWidth="1"/>
    <col min="6" max="6" width="10.42578125" style="3" customWidth="1"/>
    <col min="7" max="7" width="23.28515625" style="3" customWidth="1"/>
    <col min="8" max="9" width="12.7109375" style="3" customWidth="1"/>
    <col min="10" max="10" width="16.85546875" style="3" customWidth="1"/>
    <col min="11" max="11" width="3.7109375" style="3" customWidth="1"/>
    <col min="12" max="12" width="16.85546875" style="3" customWidth="1"/>
    <col min="13" max="13" width="1.7109375" style="3" customWidth="1"/>
    <col min="14" max="14" width="1.7109375" style="3" hidden="1" customWidth="1"/>
    <col min="15" max="15" width="7.7109375" style="3" hidden="1" customWidth="1"/>
    <col min="16" max="16" width="62.28515625" style="3" hidden="1" customWidth="1"/>
    <col min="17" max="17" width="9.140625" style="3" hidden="1" customWidth="1"/>
    <col min="18" max="18" width="10.42578125" style="3" hidden="1" customWidth="1"/>
    <col min="19" max="16384" width="9.140625" style="3" hidden="1"/>
  </cols>
  <sheetData>
    <row r="1" spans="1:13" ht="6" customHeight="1" thickBo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 thickTop="1" thickBot="1" x14ac:dyDescent="0.2">
      <c r="A2" s="4"/>
      <c r="B2" s="62" t="s">
        <v>72</v>
      </c>
      <c r="C2" s="63"/>
      <c r="D2" s="63"/>
      <c r="E2" s="64" t="s">
        <v>112</v>
      </c>
      <c r="F2" s="65"/>
      <c r="G2" s="65"/>
      <c r="H2" s="65"/>
      <c r="I2" s="65"/>
      <c r="J2" s="37" t="s">
        <v>54</v>
      </c>
      <c r="K2" s="68" t="s">
        <v>55</v>
      </c>
      <c r="L2" s="69"/>
      <c r="M2" s="4"/>
    </row>
    <row r="3" spans="1:13" ht="42" customHeight="1" thickTop="1" thickBot="1" x14ac:dyDescent="0.2">
      <c r="A3" s="4"/>
      <c r="B3" s="63"/>
      <c r="C3" s="63"/>
      <c r="D3" s="63"/>
      <c r="E3" s="65"/>
      <c r="F3" s="65"/>
      <c r="G3" s="65"/>
      <c r="H3" s="65"/>
      <c r="I3" s="65"/>
      <c r="J3" s="66" t="s">
        <v>56</v>
      </c>
      <c r="K3" s="67"/>
      <c r="L3" s="67"/>
      <c r="M3" s="4"/>
    </row>
    <row r="4" spans="1:13" ht="6" customHeight="1" thickTop="1" x14ac:dyDescent="0.15">
      <c r="A4" s="10"/>
      <c r="B4" s="12"/>
      <c r="C4" s="12"/>
      <c r="D4" s="12"/>
      <c r="E4" s="34"/>
      <c r="F4" s="34"/>
      <c r="G4" s="34"/>
      <c r="H4" s="34"/>
      <c r="I4" s="34"/>
      <c r="J4" s="34"/>
      <c r="K4" s="17"/>
      <c r="L4" s="17"/>
      <c r="M4" s="4"/>
    </row>
    <row r="5" spans="1:13" ht="9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 x14ac:dyDescent="0.15">
      <c r="A6" s="4"/>
      <c r="B6" s="4"/>
      <c r="C6" s="4"/>
      <c r="D6" s="50" t="s">
        <v>47</v>
      </c>
      <c r="E6" s="51"/>
      <c r="F6" s="51"/>
      <c r="G6" s="51"/>
      <c r="H6" s="51"/>
      <c r="I6" s="51"/>
      <c r="J6" s="51"/>
      <c r="K6" s="11"/>
      <c r="L6" s="11"/>
      <c r="M6" s="10"/>
    </row>
    <row r="7" spans="1:13" ht="15" customHeight="1" x14ac:dyDescent="0.15">
      <c r="A7" s="4"/>
      <c r="B7" s="4"/>
      <c r="C7" s="4"/>
      <c r="D7" s="51"/>
      <c r="E7" s="51"/>
      <c r="F7" s="51"/>
      <c r="G7" s="51"/>
      <c r="H7" s="51"/>
      <c r="I7" s="51"/>
      <c r="J7" s="51"/>
      <c r="K7" s="11"/>
      <c r="L7" s="11"/>
      <c r="M7" s="10"/>
    </row>
    <row r="8" spans="1:13" ht="15" customHeight="1" x14ac:dyDescent="0.15">
      <c r="A8" s="4"/>
      <c r="B8" s="4"/>
      <c r="C8" s="4"/>
      <c r="D8" s="51"/>
      <c r="E8" s="51"/>
      <c r="F8" s="51"/>
      <c r="G8" s="51"/>
      <c r="H8" s="51"/>
      <c r="I8" s="51"/>
      <c r="J8" s="51"/>
      <c r="K8" s="11"/>
      <c r="L8" s="11"/>
      <c r="M8" s="10"/>
    </row>
    <row r="9" spans="1:13" ht="18" customHeight="1" x14ac:dyDescent="0.15">
      <c r="A9" s="4"/>
      <c r="B9" s="82" t="s">
        <v>59</v>
      </c>
      <c r="C9" s="82"/>
      <c r="D9" s="82"/>
      <c r="E9" s="82"/>
      <c r="F9" s="82"/>
      <c r="G9" s="82"/>
      <c r="H9" s="82"/>
      <c r="I9" s="82"/>
      <c r="J9" s="83"/>
      <c r="K9" s="97" t="s">
        <v>115</v>
      </c>
      <c r="L9" s="98"/>
      <c r="M9" s="10"/>
    </row>
    <row r="10" spans="1:13" ht="0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.25" customHeight="1" x14ac:dyDescent="0.15">
      <c r="A11" s="4"/>
      <c r="B11" s="85" t="s">
        <v>60</v>
      </c>
      <c r="C11" s="85"/>
      <c r="D11" s="85"/>
      <c r="E11" s="85"/>
      <c r="F11" s="85"/>
      <c r="G11" s="85"/>
      <c r="H11" s="86"/>
      <c r="I11" s="87"/>
      <c r="J11" s="87"/>
      <c r="K11" s="87"/>
      <c r="L11" s="87"/>
      <c r="M11" s="87"/>
    </row>
    <row r="12" spans="1:13" ht="15" customHeight="1" x14ac:dyDescent="0.15">
      <c r="A12" s="4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8" customHeight="1" x14ac:dyDescent="0.25">
      <c r="A13" s="4"/>
      <c r="B13" s="85" t="s">
        <v>61</v>
      </c>
      <c r="C13" s="85"/>
      <c r="D13" s="85"/>
      <c r="E13" s="85"/>
      <c r="F13" s="85"/>
      <c r="G13" s="85"/>
      <c r="H13" s="86"/>
      <c r="I13" s="87"/>
      <c r="J13" s="87"/>
      <c r="K13" s="87"/>
      <c r="L13" s="87"/>
      <c r="M13" s="39"/>
    </row>
    <row r="14" spans="1:13" ht="21" customHeight="1" x14ac:dyDescent="0.15">
      <c r="A14" s="4"/>
      <c r="B14" s="88" t="s">
        <v>66</v>
      </c>
      <c r="C14" s="89"/>
      <c r="D14" s="89"/>
      <c r="E14" s="89"/>
      <c r="F14" s="89"/>
      <c r="G14" s="43"/>
      <c r="H14" s="40" t="s">
        <v>67</v>
      </c>
      <c r="I14" s="42" t="s">
        <v>56</v>
      </c>
      <c r="J14" s="90" t="s">
        <v>113</v>
      </c>
      <c r="K14" s="91"/>
      <c r="L14" s="91"/>
      <c r="M14" s="4"/>
    </row>
    <row r="15" spans="1:13" ht="18" customHeight="1" x14ac:dyDescent="0.25">
      <c r="A15" s="4"/>
      <c r="B15" s="82" t="str">
        <f>IF(K15="-","indicare il carattere d'urgenza richiesto per l' intervento di manutenzione ordinaria &gt;&gt;&gt;&gt;&gt;&gt;",IF(K15="non urgente","di formulare un preventivo e computo di intervento di manutenzione ordinaria per l'esecuzione delle stesse, con carattere:","eseguire un intervento per la esecuzione delle opere appresso specificate, nei tempi previsti dal C.S.A. con carattere:"))</f>
        <v>eseguire un intervento per la esecuzione delle opere appresso specificate, nei tempi previsti dal C.S.A. con carattere:</v>
      </c>
      <c r="C15" s="94"/>
      <c r="D15" s="94"/>
      <c r="E15" s="94"/>
      <c r="F15" s="94"/>
      <c r="G15" s="94"/>
      <c r="H15" s="94"/>
      <c r="I15" s="94"/>
      <c r="J15" s="94"/>
      <c r="K15" s="92" t="s">
        <v>43</v>
      </c>
      <c r="L15" s="93"/>
      <c r="M15" s="4"/>
    </row>
    <row r="16" spans="1:13" ht="6" customHeight="1" x14ac:dyDescent="0.15">
      <c r="A16" s="4"/>
      <c r="B16" s="8"/>
      <c r="C16" s="8"/>
      <c r="D16" s="16"/>
      <c r="E16" s="16"/>
      <c r="F16" s="16"/>
      <c r="G16" s="9"/>
      <c r="H16" s="8"/>
      <c r="I16" s="9"/>
      <c r="J16" s="9"/>
      <c r="K16" s="9"/>
      <c r="L16" s="9"/>
      <c r="M16" s="4"/>
    </row>
    <row r="17" spans="1:13" ht="18" customHeight="1" x14ac:dyDescent="0.2">
      <c r="A17" s="4"/>
      <c r="B17" s="24" t="s">
        <v>44</v>
      </c>
      <c r="C17" s="8"/>
      <c r="D17" s="16"/>
      <c r="E17" s="16"/>
      <c r="F17" s="16"/>
      <c r="G17" s="9"/>
      <c r="H17" s="8"/>
      <c r="I17" s="9"/>
      <c r="J17" s="9"/>
      <c r="K17" s="9"/>
      <c r="L17" s="9"/>
      <c r="M17" s="4"/>
    </row>
    <row r="18" spans="1:13" ht="6" customHeight="1" x14ac:dyDescent="0.2">
      <c r="A18" s="4"/>
      <c r="B18" s="16"/>
      <c r="C18" s="16"/>
      <c r="D18" s="16"/>
      <c r="E18" s="16"/>
      <c r="F18" s="16"/>
      <c r="G18" s="14"/>
      <c r="H18" s="14"/>
      <c r="I18" s="14"/>
      <c r="J18" s="15"/>
      <c r="K18" s="15"/>
      <c r="L18" s="15"/>
      <c r="M18" s="4"/>
    </row>
    <row r="19" spans="1:13" ht="18" customHeight="1" x14ac:dyDescent="0.2">
      <c r="A19" s="4"/>
      <c r="B19" s="79" t="s">
        <v>4</v>
      </c>
      <c r="C19" s="80"/>
      <c r="D19" s="80"/>
      <c r="E19" s="80"/>
      <c r="F19" s="81"/>
      <c r="G19" s="26" t="str">
        <f>INDEX(Tipologie,MATCH(B19,Strutture,))</f>
        <v>#</v>
      </c>
      <c r="H19" s="13" t="s">
        <v>52</v>
      </c>
      <c r="I19" s="27" t="str">
        <f>INDEX(Codici,MATCH(B19,Strutture,))</f>
        <v>#</v>
      </c>
      <c r="J19" s="77" t="s">
        <v>5</v>
      </c>
      <c r="K19" s="78"/>
      <c r="L19" s="28" t="str">
        <f>INDEX(Capitoli,MATCH(B19,Strutture,))</f>
        <v>#</v>
      </c>
      <c r="M19" s="4"/>
    </row>
    <row r="20" spans="1:13" ht="6" customHeight="1" x14ac:dyDescent="0.2">
      <c r="A20" s="4"/>
      <c r="B20" s="16"/>
      <c r="C20" s="16"/>
      <c r="D20" s="16"/>
      <c r="E20" s="16"/>
      <c r="F20" s="16"/>
      <c r="G20" s="14"/>
      <c r="H20" s="14"/>
      <c r="I20" s="14"/>
      <c r="J20" s="15"/>
      <c r="K20" s="15"/>
      <c r="L20" s="15"/>
      <c r="M20" s="4"/>
    </row>
    <row r="21" spans="1:13" ht="12.6" x14ac:dyDescent="0.2">
      <c r="A21" s="4"/>
      <c r="B21" s="24" t="s">
        <v>7</v>
      </c>
      <c r="C21" s="16"/>
      <c r="D21" s="16"/>
      <c r="E21" s="16"/>
      <c r="F21" s="16"/>
      <c r="G21" s="14"/>
      <c r="H21" s="14"/>
      <c r="I21" s="14"/>
      <c r="J21" s="15"/>
      <c r="K21" s="15"/>
      <c r="L21" s="15"/>
      <c r="M21" s="4"/>
    </row>
    <row r="22" spans="1:13" ht="6" customHeight="1" x14ac:dyDescent="0.15">
      <c r="A22" s="4"/>
      <c r="B22" s="16"/>
      <c r="C22" s="16"/>
      <c r="D22" s="16"/>
      <c r="E22" s="16"/>
      <c r="F22" s="16"/>
      <c r="G22" s="14"/>
      <c r="H22" s="14"/>
      <c r="I22" s="14"/>
      <c r="J22" s="15"/>
      <c r="K22" s="15"/>
      <c r="L22" s="15"/>
      <c r="M22" s="4"/>
    </row>
    <row r="23" spans="1:13" ht="40.5" customHeight="1" x14ac:dyDescent="0.15">
      <c r="A23" s="4"/>
      <c r="B23" s="46" t="s">
        <v>46</v>
      </c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"/>
    </row>
    <row r="24" spans="1:13" ht="6" customHeight="1" x14ac:dyDescent="0.15">
      <c r="A24" s="4"/>
      <c r="B24" s="16"/>
      <c r="C24" s="16"/>
      <c r="D24" s="16"/>
      <c r="E24" s="16"/>
      <c r="F24" s="16"/>
      <c r="G24" s="14"/>
      <c r="H24" s="14"/>
      <c r="I24" s="14"/>
      <c r="J24" s="15"/>
      <c r="K24" s="15"/>
      <c r="L24" s="15"/>
      <c r="M24" s="4"/>
    </row>
    <row r="25" spans="1:13" ht="12.6" x14ac:dyDescent="0.2">
      <c r="A25" s="4"/>
      <c r="B25" s="25" t="s">
        <v>9</v>
      </c>
      <c r="C25" s="16"/>
      <c r="D25" s="16"/>
      <c r="E25" s="16"/>
      <c r="F25" s="16"/>
      <c r="G25" s="14"/>
      <c r="H25" s="14"/>
      <c r="I25" s="14"/>
      <c r="J25" s="15"/>
      <c r="K25" s="15"/>
      <c r="L25" s="15"/>
      <c r="M25" s="4"/>
    </row>
    <row r="26" spans="1:13" ht="6" customHeight="1" x14ac:dyDescent="0.15">
      <c r="A26" s="4"/>
      <c r="B26" s="16"/>
      <c r="C26" s="16"/>
      <c r="D26" s="16"/>
      <c r="E26" s="16"/>
      <c r="F26" s="16"/>
      <c r="G26" s="14"/>
      <c r="H26" s="14"/>
      <c r="I26" s="14"/>
      <c r="J26" s="15"/>
      <c r="K26" s="15"/>
      <c r="L26" s="15"/>
      <c r="M26" s="4"/>
    </row>
    <row r="27" spans="1:13" ht="15" x14ac:dyDescent="0.15">
      <c r="A27" s="4"/>
      <c r="B27" s="38" t="s">
        <v>10</v>
      </c>
      <c r="C27" s="95" t="s">
        <v>58</v>
      </c>
      <c r="D27" s="96"/>
      <c r="E27" s="96"/>
      <c r="F27" s="96"/>
      <c r="G27" s="49" t="s">
        <v>57</v>
      </c>
      <c r="H27" s="49"/>
      <c r="I27" s="49"/>
      <c r="J27" s="49"/>
      <c r="K27" s="49"/>
      <c r="L27" s="49"/>
      <c r="M27" s="4"/>
    </row>
    <row r="28" spans="1:13" ht="30" customHeight="1" x14ac:dyDescent="0.15">
      <c r="A28" s="4"/>
      <c r="B28" s="44" t="s">
        <v>24</v>
      </c>
      <c r="C28" s="84"/>
      <c r="D28" s="45"/>
      <c r="E28" s="45"/>
      <c r="F28" s="45"/>
      <c r="G28" s="45"/>
      <c r="H28" s="45"/>
      <c r="I28" s="45"/>
      <c r="J28" s="45"/>
      <c r="K28" s="45"/>
      <c r="L28" s="45"/>
      <c r="M28" s="4"/>
    </row>
    <row r="29" spans="1:13" ht="30" customHeight="1" x14ac:dyDescent="0.15">
      <c r="A29" s="4"/>
      <c r="B29" s="44"/>
      <c r="C29" s="84"/>
      <c r="D29" s="45"/>
      <c r="E29" s="45"/>
      <c r="F29" s="45"/>
      <c r="G29" s="45"/>
      <c r="H29" s="45"/>
      <c r="I29" s="45"/>
      <c r="J29" s="45"/>
      <c r="K29" s="45"/>
      <c r="L29" s="45"/>
      <c r="M29" s="4"/>
    </row>
    <row r="30" spans="1:13" ht="30" customHeight="1" x14ac:dyDescent="0.15">
      <c r="A30" s="4"/>
      <c r="B30" s="44"/>
      <c r="C30" s="84"/>
      <c r="D30" s="45"/>
      <c r="E30" s="45"/>
      <c r="F30" s="45"/>
      <c r="G30" s="45"/>
      <c r="H30" s="45"/>
      <c r="I30" s="45"/>
      <c r="J30" s="45"/>
      <c r="K30" s="45"/>
      <c r="L30" s="45"/>
      <c r="M30" s="4"/>
    </row>
    <row r="31" spans="1:13" ht="30" customHeight="1" x14ac:dyDescent="0.15">
      <c r="A31" s="4"/>
      <c r="B31" s="44"/>
      <c r="C31" s="84"/>
      <c r="D31" s="45"/>
      <c r="E31" s="45"/>
      <c r="F31" s="45"/>
      <c r="G31" s="45"/>
      <c r="H31" s="45"/>
      <c r="I31" s="45"/>
      <c r="J31" s="45"/>
      <c r="K31" s="45"/>
      <c r="L31" s="45"/>
      <c r="M31" s="4"/>
    </row>
    <row r="32" spans="1:13" ht="30" customHeight="1" x14ac:dyDescent="0.15">
      <c r="A32" s="4"/>
      <c r="B32" s="44"/>
      <c r="C32" s="84"/>
      <c r="D32" s="45"/>
      <c r="E32" s="45"/>
      <c r="F32" s="45"/>
      <c r="G32" s="45"/>
      <c r="H32" s="45"/>
      <c r="I32" s="45"/>
      <c r="J32" s="45"/>
      <c r="K32" s="45"/>
      <c r="L32" s="45"/>
      <c r="M32" s="4"/>
    </row>
    <row r="33" spans="1:13" ht="30" customHeight="1" x14ac:dyDescent="0.15">
      <c r="A33" s="4"/>
      <c r="B33" s="44"/>
      <c r="C33" s="84"/>
      <c r="D33" s="45"/>
      <c r="E33" s="45"/>
      <c r="F33" s="45"/>
      <c r="G33" s="45"/>
      <c r="H33" s="45"/>
      <c r="I33" s="45"/>
      <c r="J33" s="45"/>
      <c r="K33" s="45"/>
      <c r="L33" s="45"/>
      <c r="M33" s="4"/>
    </row>
    <row r="34" spans="1:13" ht="30" customHeight="1" x14ac:dyDescent="0.15">
      <c r="A34" s="4"/>
      <c r="B34" s="44"/>
      <c r="C34" s="84"/>
      <c r="D34" s="45"/>
      <c r="E34" s="45"/>
      <c r="F34" s="45"/>
      <c r="G34" s="45"/>
      <c r="H34" s="45"/>
      <c r="I34" s="45"/>
      <c r="J34" s="45"/>
      <c r="K34" s="45"/>
      <c r="L34" s="45"/>
      <c r="M34" s="4"/>
    </row>
    <row r="35" spans="1:13" ht="30" customHeight="1" x14ac:dyDescent="0.15">
      <c r="A35" s="4"/>
      <c r="B35" s="44"/>
      <c r="C35" s="84"/>
      <c r="D35" s="45"/>
      <c r="E35" s="45"/>
      <c r="F35" s="45"/>
      <c r="G35" s="45"/>
      <c r="H35" s="45"/>
      <c r="I35" s="45"/>
      <c r="J35" s="45"/>
      <c r="K35" s="45"/>
      <c r="L35" s="45"/>
      <c r="M35" s="4"/>
    </row>
    <row r="36" spans="1:13" ht="30" customHeight="1" x14ac:dyDescent="0.15">
      <c r="A36" s="4"/>
      <c r="B36" s="44"/>
      <c r="C36" s="84"/>
      <c r="D36" s="45"/>
      <c r="E36" s="45"/>
      <c r="F36" s="45"/>
      <c r="G36" s="45"/>
      <c r="H36" s="45"/>
      <c r="I36" s="45"/>
      <c r="J36" s="45"/>
      <c r="K36" s="45"/>
      <c r="L36" s="45"/>
      <c r="M36" s="4"/>
    </row>
    <row r="37" spans="1:13" ht="30" customHeight="1" x14ac:dyDescent="0.15">
      <c r="A37" s="4"/>
      <c r="B37" s="44"/>
      <c r="C37" s="84"/>
      <c r="D37" s="45"/>
      <c r="E37" s="45"/>
      <c r="F37" s="45"/>
      <c r="G37" s="45"/>
      <c r="H37" s="45"/>
      <c r="I37" s="45"/>
      <c r="J37" s="45"/>
      <c r="K37" s="45"/>
      <c r="L37" s="45"/>
      <c r="M37" s="4"/>
    </row>
    <row r="38" spans="1:13" ht="30" customHeight="1" x14ac:dyDescent="0.15">
      <c r="A38" s="4"/>
      <c r="B38" s="44"/>
      <c r="C38" s="84"/>
      <c r="D38" s="45"/>
      <c r="E38" s="45"/>
      <c r="F38" s="45"/>
      <c r="G38" s="45"/>
      <c r="H38" s="45"/>
      <c r="I38" s="45"/>
      <c r="J38" s="45"/>
      <c r="K38" s="45"/>
      <c r="L38" s="45"/>
      <c r="M38" s="4"/>
    </row>
    <row r="39" spans="1:13" ht="30" customHeight="1" x14ac:dyDescent="0.15">
      <c r="A39" s="4"/>
      <c r="B39" s="44"/>
      <c r="C39" s="84"/>
      <c r="D39" s="45"/>
      <c r="E39" s="45"/>
      <c r="F39" s="45"/>
      <c r="G39" s="45"/>
      <c r="H39" s="45"/>
      <c r="I39" s="45"/>
      <c r="J39" s="45"/>
      <c r="K39" s="45"/>
      <c r="L39" s="45"/>
      <c r="M39" s="4"/>
    </row>
    <row r="40" spans="1:13" ht="30" customHeight="1" x14ac:dyDescent="0.15">
      <c r="A40" s="4"/>
      <c r="B40" s="44"/>
      <c r="C40" s="84"/>
      <c r="D40" s="45"/>
      <c r="E40" s="45"/>
      <c r="F40" s="45"/>
      <c r="G40" s="45"/>
      <c r="H40" s="45"/>
      <c r="I40" s="45"/>
      <c r="J40" s="45"/>
      <c r="K40" s="45"/>
      <c r="L40" s="45"/>
      <c r="M40" s="4"/>
    </row>
    <row r="41" spans="1:13" ht="30" customHeight="1" x14ac:dyDescent="0.15">
      <c r="A41" s="4"/>
      <c r="B41" s="44"/>
      <c r="C41" s="84"/>
      <c r="D41" s="45"/>
      <c r="E41" s="45"/>
      <c r="F41" s="45"/>
      <c r="G41" s="45"/>
      <c r="H41" s="45"/>
      <c r="I41" s="45"/>
      <c r="J41" s="45"/>
      <c r="K41" s="45"/>
      <c r="L41" s="45"/>
      <c r="M41" s="4"/>
    </row>
    <row r="42" spans="1:13" ht="6" customHeight="1" x14ac:dyDescent="0.15">
      <c r="A42" s="4"/>
      <c r="B42" s="16"/>
      <c r="C42" s="16"/>
      <c r="D42" s="16"/>
      <c r="E42" s="16"/>
      <c r="F42" s="16"/>
      <c r="G42" s="14"/>
      <c r="H42" s="14"/>
      <c r="I42" s="14"/>
      <c r="J42" s="15"/>
      <c r="K42" s="15"/>
      <c r="L42" s="15"/>
      <c r="M42" s="4"/>
    </row>
    <row r="43" spans="1:13" ht="12.75" x14ac:dyDescent="0.15">
      <c r="A43" s="4"/>
      <c r="B43" s="25" t="s">
        <v>68</v>
      </c>
      <c r="C43" s="16"/>
      <c r="D43" s="16"/>
      <c r="E43" s="16"/>
      <c r="F43" s="16"/>
      <c r="G43" s="14"/>
      <c r="H43" s="9"/>
      <c r="I43" s="73" t="str">
        <f>IF(K15="non urgente","presentare preventivo e computo entro il","Quindi i lavori dovranno avere inizio non oltre il")</f>
        <v>Quindi i lavori dovranno avere inizio non oltre il</v>
      </c>
      <c r="J43" s="73"/>
      <c r="K43" s="73"/>
      <c r="L43" s="73"/>
      <c r="M43" s="4"/>
    </row>
    <row r="44" spans="1:13" ht="6" customHeight="1" x14ac:dyDescent="0.15">
      <c r="A44" s="4"/>
      <c r="B44" s="16"/>
      <c r="C44" s="16"/>
      <c r="D44" s="16"/>
      <c r="E44" s="16"/>
      <c r="F44" s="16"/>
      <c r="G44" s="14"/>
      <c r="H44" s="14"/>
      <c r="I44" s="14"/>
      <c r="J44" s="15"/>
      <c r="K44" s="15"/>
      <c r="L44" s="15"/>
      <c r="M44" s="4"/>
    </row>
    <row r="45" spans="1:13" ht="27" customHeight="1" x14ac:dyDescent="0.15">
      <c r="A45" s="4"/>
      <c r="B45" s="70" t="s">
        <v>18</v>
      </c>
      <c r="C45" s="71"/>
      <c r="D45" s="71"/>
      <c r="E45" s="71"/>
      <c r="F45" s="71"/>
      <c r="G45" s="72"/>
      <c r="H45" s="14"/>
      <c r="I45" s="74" t="str">
        <f>IF(F52&lt;&gt;0,IF(K15="-","-",IF(K15="non urgente",F52+5,IF(K15="urgente",F52+2,F52))),"-")</f>
        <v>-</v>
      </c>
      <c r="J45" s="75"/>
      <c r="K45" s="75"/>
      <c r="L45" s="76"/>
      <c r="M45" s="4"/>
    </row>
    <row r="46" spans="1:13" ht="6" customHeight="1" x14ac:dyDescent="0.15">
      <c r="A46" s="4"/>
      <c r="B46" s="16"/>
      <c r="C46" s="16"/>
      <c r="D46" s="16"/>
      <c r="E46" s="16"/>
      <c r="F46" s="16"/>
      <c r="G46" s="14"/>
      <c r="H46" s="14"/>
      <c r="I46" s="14"/>
      <c r="J46" s="15"/>
      <c r="K46" s="15"/>
      <c r="L46" s="15"/>
      <c r="M46" s="4"/>
    </row>
    <row r="47" spans="1:13" ht="12.75" customHeight="1" x14ac:dyDescent="0.15">
      <c r="A47" s="4"/>
      <c r="B47" s="8" t="s">
        <v>8</v>
      </c>
      <c r="C47" s="8"/>
      <c r="D47" s="8"/>
      <c r="E47" s="9"/>
      <c r="F47" s="8"/>
      <c r="G47" s="8"/>
      <c r="H47" s="8"/>
      <c r="I47" s="8"/>
      <c r="J47" s="8"/>
      <c r="K47" s="8"/>
      <c r="L47" s="8"/>
      <c r="M47" s="4"/>
    </row>
    <row r="48" spans="1:13" ht="6" customHeight="1" x14ac:dyDescent="0.15">
      <c r="A48" s="4"/>
      <c r="B48" s="4"/>
      <c r="C48" s="5"/>
      <c r="D48" s="5"/>
      <c r="E48" s="6"/>
      <c r="F48" s="4"/>
      <c r="G48" s="4"/>
      <c r="H48" s="4"/>
      <c r="I48" s="4"/>
      <c r="J48" s="4"/>
      <c r="K48" s="4"/>
      <c r="L48" s="4"/>
      <c r="M48" s="4"/>
    </row>
    <row r="49" spans="1:13" ht="216" customHeight="1" x14ac:dyDescent="0.15">
      <c r="A49" s="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4"/>
    </row>
    <row r="50" spans="1:13" ht="6" customHeight="1" x14ac:dyDescent="0.15">
      <c r="A50" s="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4"/>
    </row>
    <row r="51" spans="1:13" x14ac:dyDescent="0.15">
      <c r="A51" s="4"/>
      <c r="B51" s="4"/>
      <c r="C51" s="5"/>
      <c r="D51" s="5"/>
      <c r="E51" s="6"/>
      <c r="F51" s="4"/>
      <c r="G51" s="4"/>
      <c r="H51" s="4"/>
      <c r="I51" s="4"/>
      <c r="J51" s="4"/>
      <c r="K51" s="4"/>
      <c r="L51" s="4"/>
      <c r="M51" s="4"/>
    </row>
    <row r="52" spans="1:13" ht="18" customHeight="1" x14ac:dyDescent="0.2">
      <c r="A52" s="4"/>
      <c r="B52" s="36"/>
      <c r="C52" s="56" t="s">
        <v>69</v>
      </c>
      <c r="D52" s="57"/>
      <c r="E52" s="58" t="s">
        <v>56</v>
      </c>
      <c r="F52" s="59"/>
      <c r="G52" s="4"/>
      <c r="H52" s="35"/>
      <c r="I52" s="41" t="s">
        <v>36</v>
      </c>
      <c r="J52" s="35"/>
      <c r="K52" s="35"/>
      <c r="L52" s="4"/>
      <c r="M52" s="4"/>
    </row>
    <row r="53" spans="1:13" ht="18" customHeight="1" x14ac:dyDescent="0.25">
      <c r="A53" s="4"/>
      <c r="B53" s="4"/>
      <c r="C53" s="4"/>
      <c r="D53" s="4"/>
      <c r="E53" s="4"/>
      <c r="F53" s="4"/>
      <c r="G53" s="4"/>
      <c r="H53" s="4"/>
      <c r="I53" s="60" t="s">
        <v>71</v>
      </c>
      <c r="J53" s="61"/>
      <c r="K53" s="61"/>
      <c r="L53" s="61"/>
      <c r="M53" s="4"/>
    </row>
    <row r="54" spans="1:13" ht="12.75" x14ac:dyDescent="0.2">
      <c r="A54" s="4"/>
      <c r="B54" s="4"/>
      <c r="C54" s="55" t="s">
        <v>37</v>
      </c>
      <c r="D54" s="55"/>
      <c r="E54" s="55"/>
      <c r="F54" s="55"/>
      <c r="G54" s="4"/>
      <c r="H54" s="4"/>
      <c r="I54" s="4"/>
      <c r="J54" s="4"/>
      <c r="K54" s="4"/>
      <c r="L54" s="7"/>
      <c r="M54" s="4"/>
    </row>
    <row r="55" spans="1:13" ht="18" customHeight="1" x14ac:dyDescent="0.25">
      <c r="A55" s="4"/>
      <c r="B55" s="4"/>
      <c r="C55" s="52" t="s">
        <v>70</v>
      </c>
      <c r="D55" s="53"/>
      <c r="E55" s="53"/>
      <c r="F55" s="53"/>
      <c r="G55" s="4"/>
      <c r="H55" s="4"/>
      <c r="I55" s="4"/>
      <c r="J55" s="4"/>
      <c r="K55" s="4"/>
      <c r="L55" s="4"/>
      <c r="M55" s="4"/>
    </row>
    <row r="56" spans="1:13" ht="6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7"/>
      <c r="M56" s="4"/>
    </row>
    <row r="57" spans="1:13" ht="18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0.15" hidden="1" x14ac:dyDescent="0.2"/>
    <row r="59" spans="1:13" ht="10.15" hidden="1" x14ac:dyDescent="0.2"/>
    <row r="60" spans="1:13" ht="10.15" hidden="1" x14ac:dyDescent="0.2"/>
    <row r="61" spans="1:13" ht="10.15" hidden="1" x14ac:dyDescent="0.2"/>
    <row r="62" spans="1:13" x14ac:dyDescent="0.15"/>
  </sheetData>
  <sheetProtection selectLockedCells="1"/>
  <mergeCells count="55">
    <mergeCell ref="C40:F40"/>
    <mergeCell ref="C41:F41"/>
    <mergeCell ref="B11:M12"/>
    <mergeCell ref="B13:L13"/>
    <mergeCell ref="B14:F14"/>
    <mergeCell ref="J14:L14"/>
    <mergeCell ref="K15:L15"/>
    <mergeCell ref="B15:J15"/>
    <mergeCell ref="C28:F28"/>
    <mergeCell ref="C27:F27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B2:D3"/>
    <mergeCell ref="E2:I3"/>
    <mergeCell ref="J3:L3"/>
    <mergeCell ref="K2:L2"/>
    <mergeCell ref="B45:G45"/>
    <mergeCell ref="I43:L43"/>
    <mergeCell ref="I45:L45"/>
    <mergeCell ref="K9:L9"/>
    <mergeCell ref="G38:L38"/>
    <mergeCell ref="G39:L39"/>
    <mergeCell ref="G28:L28"/>
    <mergeCell ref="G40:L40"/>
    <mergeCell ref="J19:K19"/>
    <mergeCell ref="B19:F19"/>
    <mergeCell ref="G31:L31"/>
    <mergeCell ref="B9:J9"/>
    <mergeCell ref="C55:F55"/>
    <mergeCell ref="G41:L41"/>
    <mergeCell ref="B49:L50"/>
    <mergeCell ref="C54:F54"/>
    <mergeCell ref="C52:D52"/>
    <mergeCell ref="E52:F52"/>
    <mergeCell ref="I53:L53"/>
    <mergeCell ref="G32:L32"/>
    <mergeCell ref="G33:L33"/>
    <mergeCell ref="G37:L37"/>
    <mergeCell ref="G34:L34"/>
    <mergeCell ref="G35:L35"/>
    <mergeCell ref="G36:L36"/>
    <mergeCell ref="G29:L29"/>
    <mergeCell ref="G30:L30"/>
    <mergeCell ref="B23:L23"/>
    <mergeCell ref="G27:L27"/>
    <mergeCell ref="D6:J8"/>
  </mergeCells>
  <conditionalFormatting sqref="B15">
    <cfRule type="expression" dxfId="3" priority="3">
      <formula>$K$15="-"</formula>
    </cfRule>
  </conditionalFormatting>
  <dataValidations count="6">
    <dataValidation type="list" allowBlank="1" showInputMessage="1" showErrorMessage="1" sqref="B19">
      <formula1>Strutture</formula1>
    </dataValidation>
    <dataValidation type="list" allowBlank="1" showInputMessage="1" showErrorMessage="1" sqref="B28:B41">
      <formula1>Piani</formula1>
    </dataValidation>
    <dataValidation type="textLength" operator="lessThanOrEqual" allowBlank="1" showInputMessage="1" showErrorMessage="1" errorTitle="INDICAZIONI STANZE" error="Attenzione avete inserito più di 35 caratteri. Usate un'altra riga per aggiungere indicazioni." prompt="max 35 caratteri" sqref="C28:C41">
      <formula1>35</formula1>
    </dataValidation>
    <dataValidation type="textLength" operator="lessThanOrEqual" allowBlank="1" showInputMessage="1" showErrorMessage="1" errorTitle="OGGETTO DELL'INTERVENTO" error="Attenzione avete inserito più di 600 caratteri. Si chiede di sintetizzare la descrizione e/o abbreviare le parole che possono essere comprese anche in versione tronca (es: &quot;pavimento&quot; può essere indicato come &quot;pavim.&quot;" prompt="max 600 caratteri" sqref="B23:L23">
      <formula1>600</formula1>
    </dataValidation>
    <dataValidation type="list" allowBlank="1" showInputMessage="1" showErrorMessage="1" sqref="K15">
      <formula1>TipologiaIntervento</formula1>
    </dataValidation>
    <dataValidation type="list" allowBlank="1" showInputMessage="1" showErrorMessage="1" sqref="G14">
      <formula1>soggetto</formula1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5" orientation="portrait" horizontalDpi="360" verticalDpi="360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Elenchi!$A$2:$A$11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9" sqref="E9:E11"/>
    </sheetView>
  </sheetViews>
  <sheetFormatPr defaultRowHeight="15" x14ac:dyDescent="0.25"/>
  <cols>
    <col min="1" max="1" width="63.85546875" customWidth="1"/>
    <col min="3" max="3" width="15.5703125" customWidth="1"/>
    <col min="5" max="5" width="21.5703125" bestFit="1" customWidth="1"/>
  </cols>
  <sheetData>
    <row r="1" spans="1:5" ht="14.45" x14ac:dyDescent="0.3">
      <c r="A1" s="22" t="s">
        <v>6</v>
      </c>
      <c r="C1" s="18" t="s">
        <v>10</v>
      </c>
      <c r="E1" t="s">
        <v>39</v>
      </c>
    </row>
    <row r="2" spans="1:5" ht="20.45" x14ac:dyDescent="0.3">
      <c r="A2" s="23" t="s">
        <v>13</v>
      </c>
      <c r="C2" s="19"/>
      <c r="E2" t="s">
        <v>40</v>
      </c>
    </row>
    <row r="3" spans="1:5" ht="20.45" x14ac:dyDescent="0.3">
      <c r="A3" s="23" t="s">
        <v>14</v>
      </c>
      <c r="C3" s="20" t="s">
        <v>19</v>
      </c>
      <c r="E3" t="s">
        <v>41</v>
      </c>
    </row>
    <row r="4" spans="1:5" ht="21" x14ac:dyDescent="0.25">
      <c r="A4" s="23" t="s">
        <v>12</v>
      </c>
      <c r="C4" s="20" t="s">
        <v>20</v>
      </c>
      <c r="E4" t="s">
        <v>42</v>
      </c>
    </row>
    <row r="5" spans="1:5" ht="14.45" x14ac:dyDescent="0.3">
      <c r="A5" s="23" t="s">
        <v>17</v>
      </c>
      <c r="C5" s="20" t="s">
        <v>21</v>
      </c>
      <c r="E5" t="s">
        <v>43</v>
      </c>
    </row>
    <row r="6" spans="1:5" ht="14.45" x14ac:dyDescent="0.3">
      <c r="A6" s="23" t="s">
        <v>16</v>
      </c>
      <c r="C6" s="20" t="s">
        <v>22</v>
      </c>
    </row>
    <row r="7" spans="1:5" ht="30.6" x14ac:dyDescent="0.3">
      <c r="A7" s="23" t="s">
        <v>35</v>
      </c>
      <c r="C7" s="20" t="s">
        <v>23</v>
      </c>
    </row>
    <row r="8" spans="1:5" ht="14.45" x14ac:dyDescent="0.3">
      <c r="A8" s="23" t="s">
        <v>18</v>
      </c>
      <c r="C8" s="20" t="s">
        <v>24</v>
      </c>
      <c r="E8" t="s">
        <v>62</v>
      </c>
    </row>
    <row r="9" spans="1:5" ht="21" x14ac:dyDescent="0.25">
      <c r="A9" s="23" t="s">
        <v>11</v>
      </c>
      <c r="C9" s="20" t="s">
        <v>25</v>
      </c>
      <c r="E9" t="s">
        <v>63</v>
      </c>
    </row>
    <row r="10" spans="1:5" ht="21" x14ac:dyDescent="0.25">
      <c r="A10" s="23" t="s">
        <v>34</v>
      </c>
      <c r="C10" s="20" t="s">
        <v>26</v>
      </c>
      <c r="E10" t="s">
        <v>64</v>
      </c>
    </row>
    <row r="11" spans="1:5" ht="21" x14ac:dyDescent="0.25">
      <c r="A11" s="23" t="s">
        <v>15</v>
      </c>
      <c r="C11" s="20" t="s">
        <v>27</v>
      </c>
      <c r="E11" t="s">
        <v>65</v>
      </c>
    </row>
    <row r="12" spans="1:5" ht="14.45" x14ac:dyDescent="0.3">
      <c r="C12" s="20" t="s">
        <v>28</v>
      </c>
    </row>
    <row r="13" spans="1:5" ht="14.45" x14ac:dyDescent="0.3">
      <c r="C13" s="20" t="s">
        <v>29</v>
      </c>
    </row>
    <row r="14" spans="1:5" ht="14.45" x14ac:dyDescent="0.3">
      <c r="C14" s="20" t="s">
        <v>30</v>
      </c>
    </row>
    <row r="15" spans="1:5" ht="14.45" x14ac:dyDescent="0.3">
      <c r="C15" s="20" t="s">
        <v>31</v>
      </c>
    </row>
    <row r="16" spans="1:5" ht="14.45" x14ac:dyDescent="0.3">
      <c r="C16" s="20" t="s">
        <v>32</v>
      </c>
    </row>
    <row r="17" spans="3:3" ht="14.45" x14ac:dyDescent="0.3">
      <c r="C17" s="20" t="s">
        <v>33</v>
      </c>
    </row>
    <row r="18" spans="3:3" ht="14.45" x14ac:dyDescent="0.3">
      <c r="C18" s="21" t="s">
        <v>38</v>
      </c>
    </row>
  </sheetData>
  <sortState ref="A2:A11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10" sqref="C10"/>
    </sheetView>
  </sheetViews>
  <sheetFormatPr defaultRowHeight="15" x14ac:dyDescent="0.25"/>
  <cols>
    <col min="1" max="1" width="64.42578125" bestFit="1" customWidth="1"/>
    <col min="2" max="2" width="9.140625" style="1"/>
    <col min="3" max="3" width="12.140625" customWidth="1"/>
    <col min="4" max="4" width="18" customWidth="1"/>
    <col min="5" max="5" width="39.7109375" bestFit="1" customWidth="1"/>
    <col min="6" max="6" width="17.5703125" customWidth="1"/>
  </cols>
  <sheetData>
    <row r="1" spans="1:5" x14ac:dyDescent="0.25">
      <c r="A1" t="s">
        <v>1</v>
      </c>
      <c r="B1" s="1" t="s">
        <v>0</v>
      </c>
      <c r="C1" t="s">
        <v>53</v>
      </c>
      <c r="D1" t="s">
        <v>2</v>
      </c>
      <c r="E1" t="s">
        <v>3</v>
      </c>
    </row>
    <row r="2" spans="1:5" x14ac:dyDescent="0.25">
      <c r="A2" t="s">
        <v>4</v>
      </c>
      <c r="B2" s="1" t="s">
        <v>4</v>
      </c>
      <c r="C2" s="29" t="s">
        <v>4</v>
      </c>
      <c r="D2" s="2" t="s">
        <v>4</v>
      </c>
      <c r="E2" t="s">
        <v>4</v>
      </c>
    </row>
    <row r="3" spans="1:5" x14ac:dyDescent="0.25">
      <c r="A3" t="s">
        <v>92</v>
      </c>
      <c r="B3" s="1">
        <v>41121</v>
      </c>
      <c r="C3" s="33" t="s">
        <v>73</v>
      </c>
      <c r="D3" s="2" t="s">
        <v>48</v>
      </c>
      <c r="E3" t="s">
        <v>45</v>
      </c>
    </row>
    <row r="4" spans="1:5" x14ac:dyDescent="0.25">
      <c r="A4" t="s">
        <v>93</v>
      </c>
      <c r="B4" s="1">
        <v>41121</v>
      </c>
      <c r="C4" s="33" t="s">
        <v>74</v>
      </c>
      <c r="D4" s="2" t="s">
        <v>48</v>
      </c>
      <c r="E4" t="s">
        <v>45</v>
      </c>
    </row>
    <row r="5" spans="1:5" x14ac:dyDescent="0.25">
      <c r="A5" t="s">
        <v>94</v>
      </c>
      <c r="B5" s="1">
        <v>41123</v>
      </c>
      <c r="C5" s="32" t="s">
        <v>75</v>
      </c>
      <c r="D5" s="2" t="s">
        <v>49</v>
      </c>
      <c r="E5" t="s">
        <v>45</v>
      </c>
    </row>
    <row r="6" spans="1:5" x14ac:dyDescent="0.25">
      <c r="A6" t="s">
        <v>95</v>
      </c>
      <c r="B6" s="1">
        <v>29121</v>
      </c>
      <c r="C6" s="33" t="s">
        <v>76</v>
      </c>
      <c r="D6" s="2" t="s">
        <v>51</v>
      </c>
      <c r="E6" t="s">
        <v>45</v>
      </c>
    </row>
    <row r="7" spans="1:5" x14ac:dyDescent="0.25">
      <c r="A7" t="s">
        <v>96</v>
      </c>
      <c r="B7" s="1">
        <v>29121</v>
      </c>
      <c r="C7" s="33" t="s">
        <v>77</v>
      </c>
      <c r="D7" s="2" t="s">
        <v>51</v>
      </c>
      <c r="E7" t="s">
        <v>45</v>
      </c>
    </row>
    <row r="8" spans="1:5" x14ac:dyDescent="0.25">
      <c r="A8" t="s">
        <v>97</v>
      </c>
      <c r="B8" s="1">
        <v>29121</v>
      </c>
      <c r="C8" s="33" t="s">
        <v>78</v>
      </c>
      <c r="D8" s="2" t="s">
        <v>51</v>
      </c>
      <c r="E8" t="s">
        <v>45</v>
      </c>
    </row>
    <row r="9" spans="1:5" x14ac:dyDescent="0.25">
      <c r="A9" s="30" t="s">
        <v>98</v>
      </c>
      <c r="B9" s="1">
        <v>29122</v>
      </c>
      <c r="C9" s="32" t="s">
        <v>114</v>
      </c>
      <c r="D9" s="2" t="s">
        <v>49</v>
      </c>
      <c r="E9" t="s">
        <v>50</v>
      </c>
    </row>
    <row r="10" spans="1:5" x14ac:dyDescent="0.25">
      <c r="A10" s="30" t="s">
        <v>99</v>
      </c>
      <c r="B10" s="1">
        <v>44121</v>
      </c>
      <c r="C10" s="33">
        <v>1325</v>
      </c>
      <c r="D10" s="2" t="s">
        <v>48</v>
      </c>
      <c r="E10" t="s">
        <v>50</v>
      </c>
    </row>
    <row r="11" spans="1:5" x14ac:dyDescent="0.25">
      <c r="A11" s="30" t="s">
        <v>100</v>
      </c>
      <c r="B11" s="1">
        <v>44121</v>
      </c>
      <c r="C11" s="33">
        <v>7756</v>
      </c>
      <c r="D11" s="2" t="s">
        <v>48</v>
      </c>
      <c r="E11" t="s">
        <v>50</v>
      </c>
    </row>
    <row r="12" spans="1:5" x14ac:dyDescent="0.25">
      <c r="A12" s="30" t="s">
        <v>101</v>
      </c>
      <c r="B12" s="1">
        <v>44121</v>
      </c>
      <c r="C12" s="33" t="s">
        <v>79</v>
      </c>
      <c r="D12" s="2" t="s">
        <v>48</v>
      </c>
      <c r="E12" t="s">
        <v>45</v>
      </c>
    </row>
    <row r="13" spans="1:5" x14ac:dyDescent="0.25">
      <c r="A13" s="30" t="s">
        <v>102</v>
      </c>
      <c r="B13" s="1">
        <v>44121</v>
      </c>
      <c r="C13" s="33" t="s">
        <v>80</v>
      </c>
      <c r="D13" s="2" t="s">
        <v>48</v>
      </c>
      <c r="E13" t="s">
        <v>45</v>
      </c>
    </row>
    <row r="14" spans="1:5" x14ac:dyDescent="0.25">
      <c r="A14" s="30" t="s">
        <v>103</v>
      </c>
      <c r="B14" s="1">
        <v>43121</v>
      </c>
      <c r="C14" s="33" t="s">
        <v>81</v>
      </c>
      <c r="D14" s="2" t="s">
        <v>51</v>
      </c>
      <c r="E14" t="s">
        <v>45</v>
      </c>
    </row>
    <row r="15" spans="1:5" x14ac:dyDescent="0.25">
      <c r="A15" s="30" t="s">
        <v>104</v>
      </c>
      <c r="B15" s="1">
        <v>43121</v>
      </c>
      <c r="C15" s="33" t="s">
        <v>82</v>
      </c>
      <c r="D15" s="2" t="s">
        <v>51</v>
      </c>
      <c r="E15" t="s">
        <v>45</v>
      </c>
    </row>
    <row r="16" spans="1:5" x14ac:dyDescent="0.25">
      <c r="A16" s="30" t="s">
        <v>101</v>
      </c>
      <c r="B16" s="1">
        <v>43121</v>
      </c>
      <c r="C16" s="33" t="s">
        <v>83</v>
      </c>
      <c r="D16" s="2" t="s">
        <v>51</v>
      </c>
      <c r="E16" t="s">
        <v>45</v>
      </c>
    </row>
    <row r="17" spans="1:5" x14ac:dyDescent="0.25">
      <c r="A17" s="30" t="s">
        <v>105</v>
      </c>
      <c r="B17" s="1">
        <v>42124</v>
      </c>
      <c r="C17" s="33" t="s">
        <v>84</v>
      </c>
      <c r="D17" s="2" t="s">
        <v>48</v>
      </c>
      <c r="E17" t="s">
        <v>45</v>
      </c>
    </row>
    <row r="18" spans="1:5" x14ac:dyDescent="0.25">
      <c r="A18" s="30" t="s">
        <v>106</v>
      </c>
      <c r="B18" s="1">
        <v>42124</v>
      </c>
      <c r="C18" s="33" t="s">
        <v>85</v>
      </c>
      <c r="D18" s="2" t="s">
        <v>48</v>
      </c>
      <c r="E18" t="s">
        <v>45</v>
      </c>
    </row>
    <row r="19" spans="1:5" x14ac:dyDescent="0.25">
      <c r="A19" s="30" t="s">
        <v>107</v>
      </c>
      <c r="B19" s="1">
        <v>42124</v>
      </c>
      <c r="C19" s="33" t="s">
        <v>86</v>
      </c>
      <c r="D19" s="2" t="s">
        <v>48</v>
      </c>
      <c r="E19" t="s">
        <v>45</v>
      </c>
    </row>
    <row r="20" spans="1:5" x14ac:dyDescent="0.25">
      <c r="A20" s="30" t="s">
        <v>107</v>
      </c>
      <c r="B20" s="1">
        <v>42124</v>
      </c>
      <c r="C20" s="33" t="s">
        <v>87</v>
      </c>
      <c r="D20" s="2" t="s">
        <v>48</v>
      </c>
      <c r="E20" t="s">
        <v>45</v>
      </c>
    </row>
    <row r="21" spans="1:5" x14ac:dyDescent="0.25">
      <c r="A21" s="30" t="s">
        <v>108</v>
      </c>
      <c r="B21" s="1">
        <v>42124</v>
      </c>
      <c r="C21" s="33" t="s">
        <v>88</v>
      </c>
      <c r="D21" s="2" t="s">
        <v>48</v>
      </c>
      <c r="E21" t="s">
        <v>45</v>
      </c>
    </row>
    <row r="22" spans="1:5" x14ac:dyDescent="0.25">
      <c r="A22" s="30" t="s">
        <v>109</v>
      </c>
      <c r="B22" s="1">
        <v>42124</v>
      </c>
      <c r="C22" s="33" t="s">
        <v>89</v>
      </c>
      <c r="D22" s="2" t="s">
        <v>48</v>
      </c>
      <c r="E22" t="s">
        <v>45</v>
      </c>
    </row>
    <row r="23" spans="1:5" x14ac:dyDescent="0.25">
      <c r="A23" s="30" t="s">
        <v>110</v>
      </c>
      <c r="B23" s="1">
        <v>40121</v>
      </c>
      <c r="C23" s="33" t="s">
        <v>90</v>
      </c>
      <c r="D23" s="2" t="s">
        <v>51</v>
      </c>
      <c r="E23" t="s">
        <v>45</v>
      </c>
    </row>
    <row r="24" spans="1:5" x14ac:dyDescent="0.25">
      <c r="A24" s="30" t="s">
        <v>111</v>
      </c>
      <c r="B24" s="1">
        <v>40121</v>
      </c>
      <c r="C24" s="33" t="s">
        <v>91</v>
      </c>
      <c r="D24" s="2" t="s">
        <v>51</v>
      </c>
      <c r="E24" t="s">
        <v>45</v>
      </c>
    </row>
    <row r="25" spans="1:5" x14ac:dyDescent="0.25">
      <c r="C25" s="29"/>
      <c r="D25" s="2"/>
    </row>
    <row r="26" spans="1:5" x14ac:dyDescent="0.25">
      <c r="A26" s="30"/>
      <c r="C26" s="29"/>
      <c r="D26" s="31"/>
    </row>
    <row r="27" spans="1:5" x14ac:dyDescent="0.25">
      <c r="A27" s="30"/>
      <c r="C27" s="29"/>
      <c r="D27" s="31"/>
    </row>
    <row r="28" spans="1:5" x14ac:dyDescent="0.25">
      <c r="A28" s="30"/>
      <c r="C28" s="29"/>
      <c r="D28" s="31"/>
    </row>
    <row r="29" spans="1:5" x14ac:dyDescent="0.25">
      <c r="A29" s="30"/>
      <c r="C29" s="29"/>
      <c r="D29" s="31"/>
    </row>
    <row r="30" spans="1:5" x14ac:dyDescent="0.25">
      <c r="A30" s="30"/>
      <c r="C30" s="29"/>
      <c r="D30" s="31"/>
    </row>
    <row r="31" spans="1:5" x14ac:dyDescent="0.25">
      <c r="A31" s="30"/>
      <c r="C31" s="29"/>
      <c r="D31" s="31"/>
    </row>
    <row r="32" spans="1:5" x14ac:dyDescent="0.25">
      <c r="A32" s="30"/>
      <c r="C32" s="29"/>
      <c r="D32" s="31"/>
    </row>
    <row r="33" spans="1:4" x14ac:dyDescent="0.25">
      <c r="A33" s="30"/>
      <c r="C33" s="29"/>
      <c r="D33" s="31"/>
    </row>
    <row r="34" spans="1:4" x14ac:dyDescent="0.25">
      <c r="A34" s="30"/>
      <c r="C34" s="29"/>
      <c r="D34" s="31"/>
    </row>
    <row r="35" spans="1:4" x14ac:dyDescent="0.25">
      <c r="A35" s="30"/>
      <c r="C35" s="29"/>
      <c r="D35" s="31"/>
    </row>
    <row r="36" spans="1:4" x14ac:dyDescent="0.25">
      <c r="A36" s="30"/>
      <c r="C36" s="29"/>
      <c r="D36" s="31"/>
    </row>
    <row r="37" spans="1:4" x14ac:dyDescent="0.25">
      <c r="A37" s="30"/>
      <c r="C37" s="29"/>
      <c r="D37" s="31"/>
    </row>
    <row r="38" spans="1:4" x14ac:dyDescent="0.25">
      <c r="A38" s="30"/>
      <c r="C38" s="29"/>
      <c r="D38" s="31"/>
    </row>
    <row r="39" spans="1:4" x14ac:dyDescent="0.25">
      <c r="A39" s="30"/>
      <c r="C39" s="29"/>
      <c r="D39" s="31"/>
    </row>
    <row r="40" spans="1:4" x14ac:dyDescent="0.25">
      <c r="A40" s="30"/>
      <c r="C40" s="29"/>
      <c r="D40" s="31"/>
    </row>
    <row r="41" spans="1:4" x14ac:dyDescent="0.25">
      <c r="C41" s="29"/>
      <c r="D41" s="31"/>
    </row>
    <row r="42" spans="1:4" x14ac:dyDescent="0.25">
      <c r="C42" s="29"/>
      <c r="D42" s="2"/>
    </row>
  </sheetData>
  <sortState ref="A3:E43">
    <sortCondition ref="A3:A4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Richiesta</vt:lpstr>
      <vt:lpstr>Elenchi</vt:lpstr>
      <vt:lpstr>Immobili</vt:lpstr>
      <vt:lpstr>Foglio1</vt:lpstr>
      <vt:lpstr>Richiesta!Area_stampa</vt:lpstr>
      <vt:lpstr>CAP</vt:lpstr>
      <vt:lpstr>Capitoli</vt:lpstr>
      <vt:lpstr>Codici</vt:lpstr>
      <vt:lpstr>Piani</vt:lpstr>
      <vt:lpstr>PiccoleEntità</vt:lpstr>
      <vt:lpstr>soggetto</vt:lpstr>
      <vt:lpstr>Strutture</vt:lpstr>
      <vt:lpstr>TipologiaIntervento</vt:lpstr>
      <vt:lpstr>Tipologie</vt:lpstr>
      <vt:lpstr>UnitàMisura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2018-01-31T11:59:01Z</cp:lastPrinted>
  <dcterms:created xsi:type="dcterms:W3CDTF">2015-04-14T08:07:48Z</dcterms:created>
  <dcterms:modified xsi:type="dcterms:W3CDTF">2018-02-14T11:21:01Z</dcterms:modified>
</cp:coreProperties>
</file>