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ilesrvp\Root\GruppidiLavoro06\DC_STUDI E RICERCHE\ANNO 2021_2022\CONVENZIONE INPS-RGS\ANNO 2025\DA INVIARE RGS\"/>
    </mc:Choice>
  </mc:AlternateContent>
  <xr:revisionPtr revIDLastSave="0" documentId="13_ncr:1_{A06F20DA-CF80-428A-A3C9-3704C3DD3557}" xr6:coauthVersionLast="47" xr6:coauthVersionMax="47" xr10:uidLastSave="{00000000-0000-0000-0000-000000000000}"/>
  <bookViews>
    <workbookView xWindow="0" yWindow="0" windowWidth="14400" windowHeight="15600" activeTab="1" xr2:uid="{00000000-000D-0000-FFFF-FFFF00000000}"/>
  </bookViews>
  <sheets>
    <sheet name="domande AUU" sheetId="2" r:id="rId1"/>
    <sheet name="richiedenti e importi AUU" sheetId="3" r:id="rId2"/>
  </sheets>
  <externalReferences>
    <externalReference r:id="rId3"/>
  </externalReferences>
  <definedNames>
    <definedName name="_Hlk107209231" localSheetId="1">'richiedenti e importi AUU'!$A$1</definedName>
    <definedName name="A" localSheetId="1">#REF!</definedName>
    <definedName name="A">#REF!</definedName>
    <definedName name="aa" localSheetId="1">#REF!</definedName>
    <definedName name="aa">#REF!</definedName>
    <definedName name="ACCOLTE_REG">#REF!</definedName>
    <definedName name="_xlnm.Print_Area" localSheetId="0">'domande AUU'!$A$1:$G$24</definedName>
    <definedName name="_xlnm.Print_Area" localSheetId="1">'richiedenti e importi AUU'!$A$1:$F$37</definedName>
    <definedName name="Ateneo_area" localSheetId="1">#REF!</definedName>
    <definedName name="Ateneo_area">#REF!</definedName>
    <definedName name="b" localSheetId="1">'[1]Stato civile'!#REF!</definedName>
    <definedName name="b">'[1]Stato civile'!#REF!</definedName>
    <definedName name="CLASETA_FPS" localSheetId="1">#REF!</definedName>
    <definedName name="CLASETA_FPS">#REF!</definedName>
    <definedName name="CORSI_DI_LAUREA__N._COMPLESSIVO_DI_ANNUALITA__SUPERATE_FINO_ALL_ANNO_ACCADEMICO_1995_96" localSheetId="1">#REF!</definedName>
    <definedName name="CORSI_DI_LAUREA__N._COMPLESSIVO_DI_ANNUALITA__SUPERATE_FINO_ALL_ANNO_ACCADEMICO_1995_96">#REF!</definedName>
    <definedName name="D_ACCOLTE">#REF!</definedName>
    <definedName name="D_PERVENUTE">#REF!</definedName>
    <definedName name="d_PERVENUTE_">#REF!</definedName>
    <definedName name="DOMANDE">#REF!</definedName>
    <definedName name="DOMANDE_PER_DATA">#REF!</definedName>
    <definedName name="DOMANDE_PER_DATA_">#REF!</definedName>
    <definedName name="NEW">#REF!</definedName>
    <definedName name="PAG_MESE">#REF!</definedName>
    <definedName name="PIPPO">#REF!</definedName>
    <definedName name="RDC_REI">#REF!</definedName>
    <definedName name="SCHEDE">#REF!</definedName>
    <definedName name="SEXISTAT1" localSheetId="1">[1]Sesso!#REF!</definedName>
    <definedName name="SEXISTAT1">[1]Sesso!#REF!</definedName>
    <definedName name="STATCIV2" localSheetId="1">'[1]Stato civile'!#REF!</definedName>
    <definedName name="STATCIV2">'[1]Stato civile'!#REF!</definedName>
    <definedName name="SUM_REI_DECGEN2019">#REF!</definedName>
    <definedName name="SUM_REI_DECLUGLIO" localSheetId="1">#REF!</definedName>
    <definedName name="SUM_REI_DECLUGLIO">#REF!</definedName>
    <definedName name="SUM_REI_ETA_26032018" localSheetId="1">#REF!</definedName>
    <definedName name="SUM_REI_ETA_26032018">#REF!</definedName>
    <definedName name="SUM_REI_GEN2018GIU2019">#REF!</definedName>
    <definedName name="SUM_REI_GEN2018MAR2019">#REF!</definedName>
    <definedName name="SUM_REI_GENDIC2018" localSheetId="1">#REF!</definedName>
    <definedName name="SUM_REI_GENDIC2018">#REF!</definedName>
    <definedName name="SUM_REI_GENGIU2018" localSheetId="1">#REF!</definedName>
    <definedName name="SUM_REI_GENGIU2018">#REF!</definedName>
    <definedName name="SUM_REI_GENMAR2019" localSheetId="1">#REF!</definedName>
    <definedName name="SUM_REI_GENMAR2019">#REF!</definedName>
    <definedName name="SUM_REI_GENSET2018" localSheetId="1">#REF!</definedName>
    <definedName name="SUM_REI_GENSET2018">#REF!</definedName>
    <definedName name="SUM_REI_IIITRIM2018" localSheetId="1">#REF!</definedName>
    <definedName name="SUM_REI_IIITRIM2018">#REF!</definedName>
    <definedName name="SUM_REI_IITRIM2018" localSheetId="1">#REF!</definedName>
    <definedName name="SUM_REI_IITRIM2018">#REF!</definedName>
    <definedName name="SUM_REI_IITRIM2019">#REF!</definedName>
    <definedName name="SUM_REI_ISEM2018" localSheetId="1">#REF!</definedName>
    <definedName name="SUM_REI_ISEM2018">#REF!</definedName>
    <definedName name="SUM_REI_ITRIM2018">#REF!</definedName>
    <definedName name="SUM_REI_ITRIM2018_OLD">#REF!</definedName>
    <definedName name="SUM_REI_ITRIM2019">#REF!</definedName>
    <definedName name="SUM_REI_IVTRIM2018" localSheetId="1">#REF!</definedName>
    <definedName name="SUM_REI_IVTRIM2018">#REF!</definedName>
    <definedName name="SUM_REI_LUGDIC2018" localSheetId="1">#REF!</definedName>
    <definedName name="SUM_REI_LUGDIC2018">#REF!</definedName>
    <definedName name="SUM_REI_MESIPAG">#REF!</definedName>
    <definedName name="SUM_RESI_MESIPAG" localSheetId="1">#REF!</definedName>
    <definedName name="SUM_RESI_MESIPAG">#REF!</definedName>
    <definedName name="Tavola2BIS">#REF!</definedName>
    <definedName name="TOT" localSheetId="1">#REF!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2" l="1"/>
  <c r="E17" i="2"/>
  <c r="D17" i="2"/>
  <c r="C17" i="2"/>
  <c r="G16" i="2"/>
  <c r="G15" i="2"/>
  <c r="G14" i="2"/>
  <c r="G13" i="2"/>
  <c r="G12" i="2"/>
  <c r="G11" i="2"/>
  <c r="G10" i="2"/>
  <c r="G9" i="2"/>
  <c r="G8" i="2"/>
  <c r="G7" i="2"/>
  <c r="G6" i="2"/>
  <c r="G5" i="2"/>
  <c r="G17" i="2" l="1"/>
</calcChain>
</file>

<file path=xl/sharedStrings.xml><?xml version="1.0" encoding="utf-8"?>
<sst xmlns="http://schemas.openxmlformats.org/spreadsheetml/2006/main" count="79" uniqueCount="40">
  <si>
    <t>canale di presentazione</t>
  </si>
  <si>
    <t>Mese di presentazione</t>
  </si>
  <si>
    <t>CITTADINO</t>
  </si>
  <si>
    <t>PATRONATO</t>
  </si>
  <si>
    <t>COOP.APPLICATIVA</t>
  </si>
  <si>
    <t>CONTACT CENTER</t>
  </si>
  <si>
    <t>TOTALE</t>
  </si>
  <si>
    <t>anno 2023</t>
  </si>
  <si>
    <t>gennaio</t>
  </si>
  <si>
    <t>febbraio</t>
  </si>
  <si>
    <t>marzo</t>
  </si>
  <si>
    <t>aprile</t>
  </si>
  <si>
    <t>maggio</t>
  </si>
  <si>
    <t>giugno</t>
  </si>
  <si>
    <t>luglio</t>
  </si>
  <si>
    <t>agosto</t>
  </si>
  <si>
    <t>settembre</t>
  </si>
  <si>
    <t>ottobre</t>
  </si>
  <si>
    <t>novembre</t>
  </si>
  <si>
    <t>dicembre</t>
  </si>
  <si>
    <t>TOTALE 2023</t>
  </si>
  <si>
    <t>anno 2024</t>
  </si>
  <si>
    <t>TOTALE 2024</t>
  </si>
  <si>
    <t>N.B. Dal 1° marzo 2023 coloro che nel corso del periodo gennaio 2022 - febbraio 2023 avevano presentato una domanda di AUU per i figli a carico, accolta e in corso di validità, beneficiano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sono automaticamente prelevati dagli archivi dell’Istituto, che sta procedendo a liquidare il beneficio in continuità.</t>
  </si>
  <si>
    <t>Mese di competenza</t>
  </si>
  <si>
    <t>Numero richiedenti pagati</t>
  </si>
  <si>
    <t xml:space="preserve">Numero figli </t>
  </si>
  <si>
    <t>Importo complessivo erogato 
(milioni di euro)</t>
  </si>
  <si>
    <t>Importo medio mensile per richiedente*
(euro)</t>
  </si>
  <si>
    <t>Importo medio mensile per 
figlio
(euro)</t>
  </si>
  <si>
    <t>Importo complessivo relativo ai mesi di competenza 2023</t>
  </si>
  <si>
    <t>Media mensile beneficiari 2023</t>
  </si>
  <si>
    <t>Importo medio mensile 2023</t>
  </si>
  <si>
    <t>Importo complessivo relativo ai mesi di competenza 2024</t>
  </si>
  <si>
    <t>Media mensile beneficiari 2024</t>
  </si>
  <si>
    <t>Importo medio mensile 2024</t>
  </si>
  <si>
    <t>* Si intende l'importo erogato complessivamente per i figli indicati dal richiedente nella domanda, senza tener conto della modalità di pagamento, che eventualmente consente ai due genitori di ricevere ciascuno la metà dell'importo. 
Tuttavia, per quanto riguarda il 2023, se il figlio per il quale si è richiesto AUU è anche presente in un nucleo che fa capo all'altro genitore che percepiva RdC, l'importo dell'AUU in questa tavola risulta conteggiato solo per la parte del genitore richiedente.</t>
  </si>
  <si>
    <t xml:space="preserve">Domande di AUU del 2023 e 2024 per mese e canale di presentazione </t>
  </si>
  <si>
    <t>Richiedenti pagati, figli e relativi importi di AUU erogati per anno e mese di competenza - Anni 2023 e 2024</t>
  </si>
  <si>
    <t>Lettura dati 20 maggio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</si>
</sst>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000"/>
  </numFmts>
  <fonts count="17" x14ac:knownFonts="1">
    <font>
      <sz val="11"/>
      <color theme="1"/>
      <name val="Calibri"/>
      <family val="2"/>
      <scheme val="minor"/>
    </font>
    <font>
      <sz val="11"/>
      <color theme="1"/>
      <name val="Calibri"/>
      <family val="2"/>
      <scheme val="minor"/>
    </font>
    <font>
      <sz val="12"/>
      <color theme="1"/>
      <name val="Verdana"/>
      <family val="2"/>
    </font>
    <font>
      <sz val="10"/>
      <name val="Arial"/>
      <family val="2"/>
    </font>
    <font>
      <sz val="8"/>
      <color theme="1"/>
      <name val="Verdana"/>
      <family val="2"/>
    </font>
    <font>
      <sz val="11"/>
      <color theme="1"/>
      <name val="Verdana"/>
      <family val="2"/>
    </font>
    <font>
      <sz val="10"/>
      <color theme="1"/>
      <name val="Verdana"/>
      <family val="2"/>
    </font>
    <font>
      <b/>
      <sz val="11"/>
      <color theme="0"/>
      <name val="Titillium Web"/>
    </font>
    <font>
      <sz val="10"/>
      <name val="Titillium Web"/>
    </font>
    <font>
      <b/>
      <sz val="10"/>
      <name val="Titillium Web"/>
    </font>
    <font>
      <sz val="10"/>
      <color theme="1"/>
      <name val="Titillium Web"/>
    </font>
    <font>
      <b/>
      <sz val="10"/>
      <color theme="1"/>
      <name val="Titillium Web"/>
    </font>
    <font>
      <i/>
      <sz val="10"/>
      <name val="Titillium Web"/>
    </font>
    <font>
      <b/>
      <i/>
      <sz val="10"/>
      <name val="Titillium Web"/>
    </font>
    <font>
      <b/>
      <i/>
      <sz val="10"/>
      <color rgb="FFFF0000"/>
      <name val="Titillium Web"/>
    </font>
    <font>
      <i/>
      <sz val="10"/>
      <color theme="1"/>
      <name val="Titillium Web"/>
    </font>
    <font>
      <i/>
      <sz val="11"/>
      <color theme="1"/>
      <name val="Calibri"/>
      <family val="2"/>
      <scheme val="minor"/>
    </font>
  </fonts>
  <fills count="5">
    <fill>
      <patternFill patternType="none"/>
    </fill>
    <fill>
      <patternFill patternType="gray125"/>
    </fill>
    <fill>
      <patternFill patternType="solid">
        <fgColor rgb="FF2F6DD5"/>
        <bgColor indexed="64"/>
      </patternFill>
    </fill>
    <fill>
      <patternFill patternType="solid">
        <fgColor rgb="FFD9E4F7"/>
        <bgColor indexed="64"/>
      </patternFill>
    </fill>
    <fill>
      <patternFill patternType="solid">
        <fgColor rgb="FF00246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3" fillId="0" borderId="0"/>
    <xf numFmtId="43" fontId="3"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0" fillId="0" borderId="0" xfId="0" applyAlignment="1">
      <alignment vertical="center"/>
    </xf>
    <xf numFmtId="0" fontId="4" fillId="0" borderId="0" xfId="2" applyFont="1" applyAlignment="1">
      <alignment vertical="center"/>
    </xf>
    <xf numFmtId="0" fontId="2" fillId="0" borderId="0" xfId="2" applyFont="1" applyAlignment="1">
      <alignment vertical="center"/>
    </xf>
    <xf numFmtId="164" fontId="5" fillId="0" borderId="0" xfId="2" applyNumberFormat="1" applyFont="1" applyAlignment="1">
      <alignment vertical="center"/>
    </xf>
    <xf numFmtId="166" fontId="4" fillId="0" borderId="0" xfId="2" applyNumberFormat="1" applyFont="1" applyAlignment="1">
      <alignment vertical="center"/>
    </xf>
    <xf numFmtId="164" fontId="4" fillId="0" borderId="0" xfId="2" applyNumberFormat="1" applyFont="1" applyAlignment="1">
      <alignment vertical="center"/>
    </xf>
    <xf numFmtId="165" fontId="2" fillId="0" borderId="0" xfId="2" applyNumberFormat="1" applyFont="1"/>
    <xf numFmtId="164" fontId="5" fillId="0" borderId="0" xfId="2" applyNumberFormat="1" applyFont="1"/>
    <xf numFmtId="166" fontId="4" fillId="0" borderId="0" xfId="2" applyNumberFormat="1" applyFont="1"/>
    <xf numFmtId="0" fontId="4" fillId="0" borderId="0" xfId="2" applyFont="1"/>
    <xf numFmtId="164" fontId="6" fillId="0" borderId="0" xfId="2" applyNumberFormat="1" applyFont="1" applyAlignment="1">
      <alignment vertical="center"/>
    </xf>
    <xf numFmtId="0" fontId="6" fillId="0" borderId="0" xfId="2" applyFont="1" applyAlignment="1">
      <alignment vertical="center"/>
    </xf>
    <xf numFmtId="164" fontId="4" fillId="0" borderId="0" xfId="4" applyNumberFormat="1" applyFont="1" applyAlignment="1">
      <alignment vertical="center"/>
    </xf>
    <xf numFmtId="164" fontId="8" fillId="0" borderId="2" xfId="1" applyNumberFormat="1" applyFont="1" applyBorder="1" applyAlignment="1">
      <alignment horizontal="center" vertical="top" wrapText="1"/>
    </xf>
    <xf numFmtId="17" fontId="9" fillId="0" borderId="2" xfId="3" quotePrefix="1" applyNumberFormat="1" applyFont="1" applyBorder="1" applyAlignment="1">
      <alignment horizontal="left" vertical="center" wrapText="1"/>
    </xf>
    <xf numFmtId="164" fontId="8" fillId="0" borderId="2" xfId="1" applyNumberFormat="1" applyFont="1" applyFill="1" applyBorder="1" applyAlignment="1">
      <alignment vertical="center" wrapText="1"/>
    </xf>
    <xf numFmtId="164" fontId="9" fillId="0" borderId="2" xfId="1" applyNumberFormat="1" applyFont="1" applyFill="1" applyBorder="1" applyAlignment="1">
      <alignment vertical="center" wrapText="1"/>
    </xf>
    <xf numFmtId="0" fontId="10" fillId="3" borderId="0" xfId="3" applyFont="1" applyFill="1" applyAlignment="1">
      <alignment horizontal="center" vertical="center" wrapText="1"/>
    </xf>
    <xf numFmtId="0" fontId="10" fillId="3" borderId="3" xfId="3" applyFont="1" applyFill="1" applyBorder="1" applyAlignment="1">
      <alignment horizontal="center" vertical="center" wrapText="1"/>
    </xf>
    <xf numFmtId="0" fontId="11" fillId="3" borderId="2" xfId="3" applyFont="1" applyFill="1" applyBorder="1" applyAlignment="1">
      <alignment horizontal="center" vertical="center" wrapText="1"/>
    </xf>
    <xf numFmtId="0" fontId="10" fillId="0" borderId="0" xfId="2" applyFont="1" applyAlignment="1">
      <alignment vertical="center"/>
    </xf>
    <xf numFmtId="164" fontId="10" fillId="0" borderId="0" xfId="4" applyNumberFormat="1" applyFont="1" applyAlignment="1">
      <alignment vertical="center"/>
    </xf>
    <xf numFmtId="17" fontId="15" fillId="0" borderId="0" xfId="2" applyNumberFormat="1" applyFont="1"/>
    <xf numFmtId="164" fontId="6" fillId="0" borderId="0" xfId="4" applyNumberFormat="1" applyFont="1" applyAlignment="1">
      <alignment vertical="center"/>
    </xf>
    <xf numFmtId="0" fontId="8" fillId="0" borderId="2" xfId="2" applyFont="1" applyBorder="1" applyAlignment="1">
      <alignment vertical="center" wrapText="1"/>
    </xf>
    <xf numFmtId="164" fontId="9" fillId="0" borderId="2" xfId="1" quotePrefix="1" applyNumberFormat="1" applyFont="1" applyFill="1" applyBorder="1" applyAlignment="1">
      <alignment horizontal="left" vertical="center" wrapText="1"/>
    </xf>
    <xf numFmtId="164" fontId="8" fillId="0" borderId="2" xfId="1" applyNumberFormat="1" applyFont="1" applyFill="1" applyBorder="1" applyAlignment="1">
      <alignment horizontal="left" vertical="center" wrapText="1"/>
    </xf>
    <xf numFmtId="165" fontId="8" fillId="0" borderId="2" xfId="1" applyNumberFormat="1" applyFont="1" applyFill="1" applyBorder="1" applyAlignment="1">
      <alignment horizontal="left" vertical="center" wrapText="1"/>
    </xf>
    <xf numFmtId="0" fontId="12" fillId="0" borderId="2" xfId="2" applyFont="1" applyBorder="1" applyAlignment="1">
      <alignment vertical="center" wrapText="1"/>
    </xf>
    <xf numFmtId="0" fontId="8" fillId="3" borderId="2" xfId="2" applyFont="1" applyFill="1" applyBorder="1" applyAlignment="1">
      <alignment horizontal="center" vertical="center" wrapText="1"/>
    </xf>
    <xf numFmtId="0" fontId="9" fillId="3" borderId="2" xfId="3" applyFont="1" applyFill="1" applyBorder="1" applyAlignment="1">
      <alignment horizontal="left" vertical="center" wrapText="1"/>
    </xf>
    <xf numFmtId="164" fontId="9" fillId="3" borderId="2" xfId="1" applyNumberFormat="1" applyFont="1" applyFill="1" applyBorder="1" applyAlignment="1">
      <alignment vertical="center" wrapText="1"/>
    </xf>
    <xf numFmtId="17" fontId="12" fillId="3" borderId="8" xfId="3" quotePrefix="1" applyNumberFormat="1" applyFont="1" applyFill="1" applyBorder="1" applyAlignment="1">
      <alignment vertical="center"/>
    </xf>
    <xf numFmtId="164" fontId="13" fillId="3" borderId="9" xfId="1" applyNumberFormat="1" applyFont="1" applyFill="1" applyBorder="1" applyAlignment="1">
      <alignment vertical="center" wrapText="1"/>
    </xf>
    <xf numFmtId="165" fontId="13" fillId="3" borderId="9" xfId="1" applyNumberFormat="1" applyFont="1" applyFill="1" applyBorder="1" applyAlignment="1">
      <alignment horizontal="left" vertical="center" wrapText="1"/>
    </xf>
    <xf numFmtId="164" fontId="13" fillId="3" borderId="9" xfId="1" applyNumberFormat="1" applyFont="1" applyFill="1" applyBorder="1" applyAlignment="1">
      <alignment horizontal="left" vertical="center" wrapText="1"/>
    </xf>
    <xf numFmtId="164" fontId="13" fillId="3" borderId="10" xfId="1" applyNumberFormat="1" applyFont="1" applyFill="1" applyBorder="1" applyAlignment="1">
      <alignment horizontal="left" vertical="center" wrapText="1"/>
    </xf>
    <xf numFmtId="17" fontId="12" fillId="3" borderId="4" xfId="3" quotePrefix="1" applyNumberFormat="1" applyFont="1" applyFill="1" applyBorder="1" applyAlignment="1">
      <alignment vertical="center"/>
    </xf>
    <xf numFmtId="164" fontId="13" fillId="3" borderId="5" xfId="1" applyNumberFormat="1" applyFont="1" applyFill="1" applyBorder="1" applyAlignment="1">
      <alignment vertical="center" wrapText="1"/>
    </xf>
    <xf numFmtId="165" fontId="13" fillId="3" borderId="5" xfId="1" applyNumberFormat="1" applyFont="1" applyFill="1" applyBorder="1" applyAlignment="1">
      <alignment horizontal="left" vertical="center" wrapText="1"/>
    </xf>
    <xf numFmtId="164" fontId="13" fillId="3" borderId="5" xfId="1" applyNumberFormat="1" applyFont="1" applyFill="1" applyBorder="1" applyAlignment="1">
      <alignment horizontal="left" vertical="center" wrapText="1"/>
    </xf>
    <xf numFmtId="164" fontId="13" fillId="3" borderId="6" xfId="1" applyNumberFormat="1" applyFont="1" applyFill="1" applyBorder="1" applyAlignment="1">
      <alignment horizontal="left" vertical="center" wrapText="1"/>
    </xf>
    <xf numFmtId="17" fontId="12" fillId="3" borderId="11" xfId="3" quotePrefix="1" applyNumberFormat="1" applyFont="1" applyFill="1" applyBorder="1" applyAlignment="1">
      <alignment vertical="center"/>
    </xf>
    <xf numFmtId="164" fontId="13" fillId="3" borderId="1" xfId="1" applyNumberFormat="1" applyFont="1" applyFill="1" applyBorder="1" applyAlignment="1">
      <alignment vertical="center" wrapText="1"/>
    </xf>
    <xf numFmtId="164" fontId="14" fillId="3" borderId="1" xfId="1" applyNumberFormat="1" applyFont="1" applyFill="1" applyBorder="1" applyAlignment="1">
      <alignment horizontal="left" vertical="center" wrapText="1"/>
    </xf>
    <xf numFmtId="165" fontId="13" fillId="3" borderId="1" xfId="1" applyNumberFormat="1" applyFont="1" applyFill="1" applyBorder="1" applyAlignment="1">
      <alignment horizontal="left" vertical="center" wrapText="1"/>
    </xf>
    <xf numFmtId="164" fontId="13" fillId="3" borderId="12" xfId="1" applyNumberFormat="1" applyFont="1" applyFill="1" applyBorder="1" applyAlignment="1">
      <alignment vertical="center" wrapText="1"/>
    </xf>
    <xf numFmtId="164" fontId="14" fillId="3" borderId="5" xfId="1" applyNumberFormat="1" applyFont="1" applyFill="1" applyBorder="1" applyAlignment="1">
      <alignment horizontal="left" vertical="center" wrapText="1"/>
    </xf>
    <xf numFmtId="164" fontId="13" fillId="3" borderId="6" xfId="1" applyNumberFormat="1" applyFont="1" applyFill="1" applyBorder="1" applyAlignment="1">
      <alignment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0" fillId="3" borderId="4"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9" fillId="0" borderId="2" xfId="3" applyFont="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164" fontId="10" fillId="3" borderId="3" xfId="1" applyNumberFormat="1" applyFont="1" applyFill="1" applyBorder="1" applyAlignment="1">
      <alignment horizontal="center" vertical="center" wrapText="1"/>
    </xf>
    <xf numFmtId="164" fontId="10" fillId="3" borderId="7" xfId="1" applyNumberFormat="1" applyFont="1" applyFill="1" applyBorder="1" applyAlignment="1">
      <alignment horizontal="center" vertical="center" wrapText="1"/>
    </xf>
    <xf numFmtId="0" fontId="15" fillId="0" borderId="0" xfId="2" applyFont="1" applyAlignment="1">
      <alignment horizontal="left" vertical="center" wrapText="1"/>
    </xf>
    <xf numFmtId="0" fontId="9" fillId="0" borderId="2" xfId="2" applyFont="1" applyBorder="1" applyAlignment="1">
      <alignment horizontal="center" vertical="center" wrapText="1"/>
    </xf>
    <xf numFmtId="17" fontId="12" fillId="0" borderId="0" xfId="3" quotePrefix="1" applyNumberFormat="1" applyFont="1" applyAlignment="1">
      <alignment horizontal="left" wrapText="1"/>
    </xf>
    <xf numFmtId="0" fontId="15" fillId="0" borderId="0" xfId="2" applyFont="1" applyAlignment="1">
      <alignment horizontal="justify" vertical="center" wrapText="1"/>
    </xf>
    <xf numFmtId="0" fontId="7" fillId="4" borderId="0" xfId="0" applyFont="1" applyFill="1" applyAlignment="1">
      <alignment horizontal="center" vertical="center"/>
    </xf>
  </cellXfs>
  <cellStyles count="6">
    <cellStyle name="Migliaia" xfId="1" builtinId="3"/>
    <cellStyle name="Migliaia 2 2 2" xfId="4" xr:uid="{B2C82314-918D-4AB4-8C6A-47FB5EC12B01}"/>
    <cellStyle name="Migliaia 2 3" xfId="5" xr:uid="{6B9F837F-6734-469C-8A7F-011E13AB67E1}"/>
    <cellStyle name="Normale" xfId="0" builtinId="0"/>
    <cellStyle name="Normale 2 2 2" xfId="3" xr:uid="{A2ACBA89-0AB6-49F6-80DF-CB21B84DA851}"/>
    <cellStyle name="Normale 8 5" xfId="2" xr:uid="{6566AD76-53EC-464C-840A-8CECA9FDEA62}"/>
  </cellStyles>
  <dxfs count="0"/>
  <tableStyles count="0" defaultTableStyle="TableStyleMedium2" defaultPivotStyle="PivotStyleLight16"/>
  <colors>
    <mruColors>
      <color rgb="FF002460"/>
      <color rgb="FFD9E4F7"/>
      <color rgb="FF2F6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AB43A-30DF-46EC-98CA-B0F6FB672B02}">
  <sheetPr>
    <pageSetUpPr fitToPage="1"/>
  </sheetPr>
  <dimension ref="B1:N38"/>
  <sheetViews>
    <sheetView showGridLines="0" topLeftCell="A18" zoomScale="80" zoomScaleNormal="80" workbookViewId="0">
      <selection activeCell="B38" sqref="B38"/>
    </sheetView>
  </sheetViews>
  <sheetFormatPr defaultRowHeight="15" x14ac:dyDescent="0.25"/>
  <cols>
    <col min="1" max="1" width="2.7109375" customWidth="1"/>
    <col min="2" max="2" width="19.5703125" customWidth="1"/>
    <col min="3" max="4" width="19.42578125" customWidth="1"/>
    <col min="5" max="5" width="23.85546875" customWidth="1"/>
    <col min="6" max="7" width="19.42578125" customWidth="1"/>
  </cols>
  <sheetData>
    <row r="1" spans="2:14" ht="45.75" customHeight="1" x14ac:dyDescent="0.25">
      <c r="B1" s="56" t="s">
        <v>37</v>
      </c>
      <c r="C1" s="57"/>
      <c r="D1" s="57"/>
      <c r="E1" s="57"/>
      <c r="F1" s="57"/>
      <c r="G1" s="58"/>
      <c r="K1" s="1"/>
      <c r="L1" s="1"/>
      <c r="M1" s="1"/>
      <c r="N1" s="1"/>
    </row>
    <row r="2" spans="2:14" ht="25.5" customHeight="1" x14ac:dyDescent="0.25">
      <c r="B2" s="59" t="s">
        <v>1</v>
      </c>
      <c r="C2" s="52" t="s">
        <v>0</v>
      </c>
      <c r="D2" s="53"/>
      <c r="E2" s="53"/>
      <c r="F2" s="53"/>
      <c r="G2" s="54"/>
      <c r="K2" s="1"/>
      <c r="L2" s="1"/>
      <c r="M2" s="1"/>
      <c r="N2" s="1"/>
    </row>
    <row r="3" spans="2:14" ht="24" customHeight="1" x14ac:dyDescent="0.25">
      <c r="B3" s="60"/>
      <c r="C3" s="18" t="s">
        <v>2</v>
      </c>
      <c r="D3" s="19" t="s">
        <v>3</v>
      </c>
      <c r="E3" s="18" t="s">
        <v>4</v>
      </c>
      <c r="F3" s="19" t="s">
        <v>5</v>
      </c>
      <c r="G3" s="20" t="s">
        <v>6</v>
      </c>
      <c r="K3" s="1"/>
      <c r="L3" s="1"/>
      <c r="M3" s="1"/>
      <c r="N3" s="1"/>
    </row>
    <row r="4" spans="2:14" ht="30.95" customHeight="1" x14ac:dyDescent="0.25">
      <c r="B4" s="14"/>
      <c r="C4" s="55" t="s">
        <v>7</v>
      </c>
      <c r="D4" s="55"/>
      <c r="E4" s="55"/>
      <c r="F4" s="55"/>
      <c r="G4" s="55"/>
      <c r="K4" s="1"/>
      <c r="L4" s="1"/>
      <c r="M4" s="1"/>
      <c r="N4" s="1"/>
    </row>
    <row r="5" spans="2:14" s="1" customFormat="1" ht="17.100000000000001" customHeight="1" x14ac:dyDescent="0.25">
      <c r="B5" s="15" t="s">
        <v>8</v>
      </c>
      <c r="C5" s="16">
        <v>26353</v>
      </c>
      <c r="D5" s="16">
        <v>23610</v>
      </c>
      <c r="E5" s="16">
        <v>2252</v>
      </c>
      <c r="F5" s="16">
        <v>161</v>
      </c>
      <c r="G5" s="17">
        <f>SUM(C5:F5)</f>
        <v>52376</v>
      </c>
    </row>
    <row r="6" spans="2:14" s="1" customFormat="1" ht="17.100000000000001" customHeight="1" x14ac:dyDescent="0.25">
      <c r="B6" s="15" t="s">
        <v>9</v>
      </c>
      <c r="C6" s="16">
        <v>34780</v>
      </c>
      <c r="D6" s="16">
        <v>45767</v>
      </c>
      <c r="E6" s="16">
        <v>4942</v>
      </c>
      <c r="F6" s="16">
        <v>177</v>
      </c>
      <c r="G6" s="17">
        <f>SUM(C6:F6)</f>
        <v>85666</v>
      </c>
    </row>
    <row r="7" spans="2:14" s="1" customFormat="1" ht="17.100000000000001" customHeight="1" x14ac:dyDescent="0.25">
      <c r="B7" s="15" t="s">
        <v>10</v>
      </c>
      <c r="C7" s="16">
        <v>32350</v>
      </c>
      <c r="D7" s="16">
        <v>48931</v>
      </c>
      <c r="E7" s="16">
        <v>5465</v>
      </c>
      <c r="F7" s="16">
        <v>208</v>
      </c>
      <c r="G7" s="17">
        <f t="shared" ref="G7:G16" si="0">SUM(C7:F7)</f>
        <v>86954</v>
      </c>
    </row>
    <row r="8" spans="2:14" s="1" customFormat="1" ht="17.100000000000001" customHeight="1" x14ac:dyDescent="0.25">
      <c r="B8" s="15" t="s">
        <v>11</v>
      </c>
      <c r="C8" s="16">
        <v>21924</v>
      </c>
      <c r="D8" s="16">
        <v>29119</v>
      </c>
      <c r="E8" s="16">
        <v>2994</v>
      </c>
      <c r="F8" s="16">
        <v>153</v>
      </c>
      <c r="G8" s="17">
        <f t="shared" si="0"/>
        <v>54190</v>
      </c>
    </row>
    <row r="9" spans="2:14" s="1" customFormat="1" ht="17.100000000000001" customHeight="1" x14ac:dyDescent="0.25">
      <c r="B9" s="15" t="s">
        <v>12</v>
      </c>
      <c r="C9" s="16">
        <v>26322</v>
      </c>
      <c r="D9" s="16">
        <v>34866</v>
      </c>
      <c r="E9" s="16">
        <v>3390</v>
      </c>
      <c r="F9" s="16">
        <v>134</v>
      </c>
      <c r="G9" s="17">
        <f t="shared" si="0"/>
        <v>64712</v>
      </c>
    </row>
    <row r="10" spans="2:14" s="1" customFormat="1" ht="17.100000000000001" customHeight="1" x14ac:dyDescent="0.25">
      <c r="B10" s="15" t="s">
        <v>13</v>
      </c>
      <c r="C10" s="16">
        <v>30105</v>
      </c>
      <c r="D10" s="16">
        <v>37536</v>
      </c>
      <c r="E10" s="16">
        <v>3985</v>
      </c>
      <c r="F10" s="16">
        <v>239</v>
      </c>
      <c r="G10" s="17">
        <f t="shared" si="0"/>
        <v>71865</v>
      </c>
    </row>
    <row r="11" spans="2:14" s="1" customFormat="1" ht="17.100000000000001" customHeight="1" x14ac:dyDescent="0.25">
      <c r="B11" s="15" t="s">
        <v>14</v>
      </c>
      <c r="C11" s="16">
        <v>21295</v>
      </c>
      <c r="D11" s="16">
        <v>30065</v>
      </c>
      <c r="E11" s="16">
        <v>2812</v>
      </c>
      <c r="F11" s="16">
        <v>109</v>
      </c>
      <c r="G11" s="17">
        <f t="shared" si="0"/>
        <v>54281</v>
      </c>
    </row>
    <row r="12" spans="2:14" s="1" customFormat="1" ht="17.100000000000001" customHeight="1" x14ac:dyDescent="0.25">
      <c r="B12" s="15" t="s">
        <v>15</v>
      </c>
      <c r="C12" s="16">
        <v>17391</v>
      </c>
      <c r="D12" s="16">
        <v>19494</v>
      </c>
      <c r="E12" s="16">
        <v>1819</v>
      </c>
      <c r="F12" s="16">
        <v>189</v>
      </c>
      <c r="G12" s="17">
        <f t="shared" si="0"/>
        <v>38893</v>
      </c>
    </row>
    <row r="13" spans="2:14" s="1" customFormat="1" ht="17.100000000000001" customHeight="1" x14ac:dyDescent="0.25">
      <c r="B13" s="15" t="s">
        <v>16</v>
      </c>
      <c r="C13" s="16">
        <v>23827</v>
      </c>
      <c r="D13" s="16">
        <v>34468</v>
      </c>
      <c r="E13" s="16">
        <v>3091</v>
      </c>
      <c r="F13" s="16">
        <v>165</v>
      </c>
      <c r="G13" s="17">
        <f t="shared" si="0"/>
        <v>61551</v>
      </c>
    </row>
    <row r="14" spans="2:14" s="1" customFormat="1" ht="17.100000000000001" customHeight="1" x14ac:dyDescent="0.25">
      <c r="B14" s="15" t="s">
        <v>17</v>
      </c>
      <c r="C14" s="16">
        <v>24586</v>
      </c>
      <c r="D14" s="16">
        <v>33279</v>
      </c>
      <c r="E14" s="16">
        <v>2907</v>
      </c>
      <c r="F14" s="16">
        <v>195</v>
      </c>
      <c r="G14" s="17">
        <f t="shared" si="0"/>
        <v>60967</v>
      </c>
    </row>
    <row r="15" spans="2:14" s="1" customFormat="1" ht="17.100000000000001" customHeight="1" x14ac:dyDescent="0.25">
      <c r="B15" s="15" t="s">
        <v>18</v>
      </c>
      <c r="C15" s="16">
        <v>26139</v>
      </c>
      <c r="D15" s="16">
        <v>45693</v>
      </c>
      <c r="E15" s="16">
        <v>2848</v>
      </c>
      <c r="F15" s="16">
        <v>227</v>
      </c>
      <c r="G15" s="17">
        <f t="shared" si="0"/>
        <v>74907</v>
      </c>
    </row>
    <row r="16" spans="2:14" s="1" customFormat="1" ht="17.100000000000001" customHeight="1" x14ac:dyDescent="0.25">
      <c r="B16" s="15" t="s">
        <v>19</v>
      </c>
      <c r="C16" s="16">
        <v>34355</v>
      </c>
      <c r="D16" s="16">
        <v>61856</v>
      </c>
      <c r="E16" s="16">
        <v>2188</v>
      </c>
      <c r="F16" s="16">
        <v>155</v>
      </c>
      <c r="G16" s="17">
        <f t="shared" si="0"/>
        <v>98554</v>
      </c>
    </row>
    <row r="17" spans="2:7" ht="24" customHeight="1" x14ac:dyDescent="0.25">
      <c r="B17" s="31" t="s">
        <v>20</v>
      </c>
      <c r="C17" s="32">
        <f>SUM(C5:C16)</f>
        <v>319427</v>
      </c>
      <c r="D17" s="32">
        <f t="shared" ref="D17:E17" si="1">SUM(D5:D16)</f>
        <v>444684</v>
      </c>
      <c r="E17" s="32">
        <f t="shared" si="1"/>
        <v>38693</v>
      </c>
      <c r="F17" s="32">
        <f>SUM(F5:F16)</f>
        <v>2112</v>
      </c>
      <c r="G17" s="32">
        <f>SUM(G5:G16)</f>
        <v>804916</v>
      </c>
    </row>
    <row r="18" spans="2:7" ht="30.75" customHeight="1" x14ac:dyDescent="0.25">
      <c r="B18" s="14"/>
      <c r="C18" s="55" t="s">
        <v>21</v>
      </c>
      <c r="D18" s="55"/>
      <c r="E18" s="55"/>
      <c r="F18" s="55"/>
      <c r="G18" s="55"/>
    </row>
    <row r="19" spans="2:7" s="1" customFormat="1" ht="17.100000000000001" customHeight="1" x14ac:dyDescent="0.25">
      <c r="B19" s="15" t="s">
        <v>8</v>
      </c>
      <c r="C19" s="16">
        <v>39564</v>
      </c>
      <c r="D19" s="16">
        <v>58030</v>
      </c>
      <c r="E19" s="16">
        <v>2940</v>
      </c>
      <c r="F19" s="16">
        <v>331</v>
      </c>
      <c r="G19" s="17">
        <v>100865</v>
      </c>
    </row>
    <row r="20" spans="2:7" s="1" customFormat="1" ht="17.100000000000001" customHeight="1" x14ac:dyDescent="0.25">
      <c r="B20" s="15" t="s">
        <v>9</v>
      </c>
      <c r="C20" s="16">
        <v>31737</v>
      </c>
      <c r="D20" s="16">
        <v>50851</v>
      </c>
      <c r="E20" s="16">
        <v>4014</v>
      </c>
      <c r="F20" s="16">
        <v>211</v>
      </c>
      <c r="G20" s="17">
        <v>86813</v>
      </c>
    </row>
    <row r="21" spans="2:7" s="1" customFormat="1" ht="17.100000000000001" customHeight="1" x14ac:dyDescent="0.25">
      <c r="B21" s="15" t="s">
        <v>10</v>
      </c>
      <c r="C21" s="16">
        <v>22074</v>
      </c>
      <c r="D21" s="16">
        <v>30351</v>
      </c>
      <c r="E21" s="16">
        <v>2911</v>
      </c>
      <c r="F21" s="16">
        <v>152</v>
      </c>
      <c r="G21" s="17">
        <v>55488</v>
      </c>
    </row>
    <row r="22" spans="2:7" s="1" customFormat="1" ht="17.100000000000001" customHeight="1" x14ac:dyDescent="0.25">
      <c r="B22" s="15" t="s">
        <v>11</v>
      </c>
      <c r="C22" s="16">
        <v>16584</v>
      </c>
      <c r="D22" s="16">
        <v>20883</v>
      </c>
      <c r="E22" s="16">
        <v>1712</v>
      </c>
      <c r="F22" s="16">
        <v>137</v>
      </c>
      <c r="G22" s="17">
        <v>39316</v>
      </c>
    </row>
    <row r="23" spans="2:7" s="1" customFormat="1" ht="17.100000000000001" customHeight="1" x14ac:dyDescent="0.25">
      <c r="B23" s="15" t="s">
        <v>12</v>
      </c>
      <c r="C23" s="16">
        <v>17782</v>
      </c>
      <c r="D23" s="16">
        <v>21351</v>
      </c>
      <c r="E23" s="16">
        <v>1916</v>
      </c>
      <c r="F23" s="16">
        <v>139</v>
      </c>
      <c r="G23" s="17">
        <v>41188</v>
      </c>
    </row>
    <row r="24" spans="2:7" s="1" customFormat="1" ht="17.100000000000001" customHeight="1" x14ac:dyDescent="0.25">
      <c r="B24" s="15" t="s">
        <v>13</v>
      </c>
      <c r="C24" s="16">
        <v>17848</v>
      </c>
      <c r="D24" s="16">
        <v>18989</v>
      </c>
      <c r="E24" s="16">
        <v>1867</v>
      </c>
      <c r="F24" s="16">
        <v>111</v>
      </c>
      <c r="G24" s="17">
        <v>38815</v>
      </c>
    </row>
    <row r="25" spans="2:7" s="1" customFormat="1" ht="17.100000000000001" customHeight="1" x14ac:dyDescent="0.25">
      <c r="B25" s="15" t="s">
        <v>14</v>
      </c>
      <c r="C25" s="16">
        <v>14439</v>
      </c>
      <c r="D25" s="16">
        <v>18441</v>
      </c>
      <c r="E25" s="16">
        <v>1748</v>
      </c>
      <c r="F25" s="16">
        <v>90</v>
      </c>
      <c r="G25" s="17">
        <v>34718</v>
      </c>
    </row>
    <row r="26" spans="2:7" s="1" customFormat="1" ht="17.100000000000001" customHeight="1" x14ac:dyDescent="0.25">
      <c r="B26" s="15" t="s">
        <v>15</v>
      </c>
      <c r="C26" s="16">
        <v>11611</v>
      </c>
      <c r="D26" s="16">
        <v>9961</v>
      </c>
      <c r="E26" s="16">
        <v>982</v>
      </c>
      <c r="F26" s="16">
        <v>81</v>
      </c>
      <c r="G26" s="17">
        <v>22635</v>
      </c>
    </row>
    <row r="27" spans="2:7" s="1" customFormat="1" ht="17.100000000000001" customHeight="1" x14ac:dyDescent="0.25">
      <c r="B27" s="15" t="s">
        <v>16</v>
      </c>
      <c r="C27" s="16">
        <v>16541</v>
      </c>
      <c r="D27" s="16">
        <v>20953</v>
      </c>
      <c r="E27" s="16">
        <v>1855</v>
      </c>
      <c r="F27" s="16">
        <v>85</v>
      </c>
      <c r="G27" s="17">
        <v>39434</v>
      </c>
    </row>
    <row r="28" spans="2:7" s="1" customFormat="1" ht="17.100000000000001" customHeight="1" x14ac:dyDescent="0.25">
      <c r="B28" s="15" t="s">
        <v>17</v>
      </c>
      <c r="C28" s="16">
        <v>16808</v>
      </c>
      <c r="D28" s="16">
        <v>20997</v>
      </c>
      <c r="E28" s="16">
        <v>1842</v>
      </c>
      <c r="F28" s="16">
        <v>92</v>
      </c>
      <c r="G28" s="17">
        <v>39739</v>
      </c>
    </row>
    <row r="29" spans="2:7" s="1" customFormat="1" ht="17.100000000000001" customHeight="1" x14ac:dyDescent="0.25">
      <c r="B29" s="15" t="s">
        <v>18</v>
      </c>
      <c r="C29" s="16">
        <v>14512</v>
      </c>
      <c r="D29" s="16">
        <v>17097</v>
      </c>
      <c r="E29" s="16">
        <v>1530</v>
      </c>
      <c r="F29" s="16">
        <v>84</v>
      </c>
      <c r="G29" s="17">
        <v>33223</v>
      </c>
    </row>
    <row r="30" spans="2:7" s="1" customFormat="1" ht="17.100000000000001" customHeight="1" x14ac:dyDescent="0.25">
      <c r="B30" s="15" t="s">
        <v>19</v>
      </c>
      <c r="C30" s="16">
        <v>10297</v>
      </c>
      <c r="D30" s="16">
        <v>13651</v>
      </c>
      <c r="E30" s="16">
        <v>1141</v>
      </c>
      <c r="F30" s="16">
        <v>75</v>
      </c>
      <c r="G30" s="17">
        <v>25164</v>
      </c>
    </row>
    <row r="31" spans="2:7" ht="17.25" x14ac:dyDescent="0.25">
      <c r="B31" s="31" t="s">
        <v>22</v>
      </c>
      <c r="C31" s="32">
        <v>229797</v>
      </c>
      <c r="D31" s="32">
        <v>301555</v>
      </c>
      <c r="E31" s="32">
        <v>24458</v>
      </c>
      <c r="F31" s="32">
        <v>1588</v>
      </c>
      <c r="G31" s="32">
        <v>557398</v>
      </c>
    </row>
    <row r="32" spans="2:7" x14ac:dyDescent="0.25">
      <c r="B32" s="50" t="s">
        <v>23</v>
      </c>
      <c r="C32" s="50"/>
      <c r="D32" s="50"/>
      <c r="E32" s="50"/>
      <c r="F32" s="50"/>
      <c r="G32" s="50"/>
    </row>
    <row r="33" spans="2:7" x14ac:dyDescent="0.25">
      <c r="B33" s="51"/>
      <c r="C33" s="51"/>
      <c r="D33" s="51"/>
      <c r="E33" s="51"/>
      <c r="F33" s="51"/>
      <c r="G33" s="51"/>
    </row>
    <row r="34" spans="2:7" x14ac:dyDescent="0.25">
      <c r="B34" s="51"/>
      <c r="C34" s="51"/>
      <c r="D34" s="51"/>
      <c r="E34" s="51"/>
      <c r="F34" s="51"/>
      <c r="G34" s="51"/>
    </row>
    <row r="35" spans="2:7" x14ac:dyDescent="0.25">
      <c r="B35" s="51"/>
      <c r="C35" s="51"/>
      <c r="D35" s="51"/>
      <c r="E35" s="51"/>
      <c r="F35" s="51"/>
      <c r="G35" s="51"/>
    </row>
    <row r="36" spans="2:7" x14ac:dyDescent="0.25">
      <c r="B36" s="51"/>
      <c r="C36" s="51"/>
      <c r="D36" s="51"/>
      <c r="E36" s="51"/>
      <c r="F36" s="51"/>
      <c r="G36" s="51"/>
    </row>
    <row r="37" spans="2:7" x14ac:dyDescent="0.25">
      <c r="B37" s="51"/>
      <c r="C37" s="51"/>
      <c r="D37" s="51"/>
      <c r="E37" s="51"/>
      <c r="F37" s="51"/>
      <c r="G37" s="51"/>
    </row>
    <row r="38" spans="2:7" ht="17.25" x14ac:dyDescent="0.4">
      <c r="B38" s="23" t="s">
        <v>39</v>
      </c>
    </row>
  </sheetData>
  <mergeCells count="6">
    <mergeCell ref="B32:G37"/>
    <mergeCell ref="C2:G2"/>
    <mergeCell ref="C4:G4"/>
    <mergeCell ref="C18:G18"/>
    <mergeCell ref="B1:G1"/>
    <mergeCell ref="B2:B3"/>
  </mergeCells>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A352-A148-4DA4-B8E2-B202B329DA22}">
  <sheetPr>
    <pageSetUpPr fitToPage="1"/>
  </sheetPr>
  <dimension ref="A1:P53"/>
  <sheetViews>
    <sheetView showGridLines="0" tabSelected="1" zoomScale="70" zoomScaleNormal="70" zoomScaleSheetLayoutView="62" workbookViewId="0">
      <selection sqref="A1:F1"/>
    </sheetView>
  </sheetViews>
  <sheetFormatPr defaultColWidth="13.28515625" defaultRowHeight="10.5" x14ac:dyDescent="0.25"/>
  <cols>
    <col min="1" max="1" width="38.85546875" style="2" customWidth="1"/>
    <col min="2" max="2" width="18.42578125" style="2" customWidth="1"/>
    <col min="3" max="4" width="23.42578125" style="2" customWidth="1"/>
    <col min="5" max="6" width="21.42578125" style="2" customWidth="1"/>
    <col min="7" max="7" width="18.5703125" style="2" customWidth="1"/>
    <col min="8" max="8" width="15.7109375" style="2" customWidth="1"/>
    <col min="9" max="9" width="15.5703125" style="2" customWidth="1"/>
    <col min="10" max="10" width="11.42578125" style="2" customWidth="1"/>
    <col min="11" max="11" width="13.28515625" style="2"/>
    <col min="12" max="12" width="15.85546875" style="2" customWidth="1"/>
    <col min="13" max="16384" width="13.28515625" style="2"/>
  </cols>
  <sheetData>
    <row r="1" spans="1:16" ht="57.6" customHeight="1" x14ac:dyDescent="0.25">
      <c r="A1" s="65" t="s">
        <v>38</v>
      </c>
      <c r="B1" s="65"/>
      <c r="C1" s="65"/>
      <c r="D1" s="65"/>
      <c r="E1" s="65"/>
      <c r="F1" s="65"/>
    </row>
    <row r="2" spans="1:16" ht="75" customHeight="1" x14ac:dyDescent="0.25">
      <c r="A2" s="30" t="s">
        <v>24</v>
      </c>
      <c r="B2" s="30" t="s">
        <v>25</v>
      </c>
      <c r="C2" s="30" t="s">
        <v>26</v>
      </c>
      <c r="D2" s="30" t="s">
        <v>27</v>
      </c>
      <c r="E2" s="30" t="s">
        <v>28</v>
      </c>
      <c r="F2" s="30" t="s">
        <v>29</v>
      </c>
      <c r="G2" s="3"/>
    </row>
    <row r="3" spans="1:16" ht="35.1" customHeight="1" x14ac:dyDescent="0.25">
      <c r="A3" s="25"/>
      <c r="B3" s="62" t="s">
        <v>7</v>
      </c>
      <c r="C3" s="62"/>
      <c r="D3" s="62"/>
      <c r="E3" s="62"/>
      <c r="F3" s="62"/>
      <c r="G3" s="3"/>
    </row>
    <row r="4" spans="1:16" ht="35.1" customHeight="1" x14ac:dyDescent="0.25">
      <c r="A4" s="26" t="s">
        <v>8</v>
      </c>
      <c r="B4" s="27">
        <v>5513842</v>
      </c>
      <c r="C4" s="27">
        <v>8796241</v>
      </c>
      <c r="D4" s="28">
        <v>1460.2</v>
      </c>
      <c r="E4" s="27">
        <v>265</v>
      </c>
      <c r="F4" s="27">
        <v>166</v>
      </c>
      <c r="G4" s="3"/>
    </row>
    <row r="5" spans="1:16" ht="35.1" customHeight="1" x14ac:dyDescent="0.25">
      <c r="A5" s="26" t="s">
        <v>9</v>
      </c>
      <c r="B5" s="27">
        <v>5549094</v>
      </c>
      <c r="C5" s="27">
        <v>8847924</v>
      </c>
      <c r="D5" s="28">
        <v>1464</v>
      </c>
      <c r="E5" s="27">
        <v>264</v>
      </c>
      <c r="F5" s="27">
        <v>165</v>
      </c>
      <c r="G5" s="3"/>
    </row>
    <row r="6" spans="1:16" ht="32.450000000000003" customHeight="1" x14ac:dyDescent="0.25">
      <c r="A6" s="26" t="s">
        <v>10</v>
      </c>
      <c r="B6" s="27">
        <v>5694331</v>
      </c>
      <c r="C6" s="27">
        <v>9060373</v>
      </c>
      <c r="D6" s="28">
        <v>1444</v>
      </c>
      <c r="E6" s="27">
        <v>254</v>
      </c>
      <c r="F6" s="27">
        <v>159</v>
      </c>
      <c r="G6" s="3"/>
      <c r="H6" s="4"/>
      <c r="I6" s="4"/>
      <c r="J6" s="5"/>
      <c r="K6" s="4"/>
      <c r="L6" s="4"/>
      <c r="N6" s="6"/>
      <c r="O6" s="6"/>
      <c r="P6" s="6"/>
    </row>
    <row r="7" spans="1:16" ht="30.6" customHeight="1" x14ac:dyDescent="0.25">
      <c r="A7" s="26" t="s">
        <v>11</v>
      </c>
      <c r="B7" s="27">
        <v>5690509</v>
      </c>
      <c r="C7" s="27">
        <v>9053339</v>
      </c>
      <c r="D7" s="28">
        <v>1443.9</v>
      </c>
      <c r="E7" s="27">
        <v>254</v>
      </c>
      <c r="F7" s="27">
        <v>159</v>
      </c>
      <c r="G7" s="3"/>
      <c r="H7" s="4"/>
      <c r="I7" s="4"/>
      <c r="J7" s="5"/>
      <c r="K7" s="4"/>
      <c r="L7" s="4"/>
      <c r="N7" s="6"/>
      <c r="O7" s="6"/>
      <c r="P7" s="6"/>
    </row>
    <row r="8" spans="1:16" ht="25.5" customHeight="1" x14ac:dyDescent="0.25">
      <c r="A8" s="26" t="s">
        <v>12</v>
      </c>
      <c r="B8" s="27">
        <v>5683956</v>
      </c>
      <c r="C8" s="27">
        <v>9040485</v>
      </c>
      <c r="D8" s="28">
        <v>1443.6</v>
      </c>
      <c r="E8" s="27">
        <v>254</v>
      </c>
      <c r="F8" s="27">
        <v>160</v>
      </c>
      <c r="G8" s="3"/>
      <c r="H8" s="4"/>
      <c r="I8" s="4"/>
      <c r="J8" s="5"/>
      <c r="K8" s="4"/>
      <c r="L8" s="4"/>
      <c r="N8" s="6"/>
      <c r="O8" s="6"/>
      <c r="P8" s="6"/>
    </row>
    <row r="9" spans="1:16" ht="32.450000000000003" customHeight="1" x14ac:dyDescent="0.25">
      <c r="A9" s="26" t="s">
        <v>13</v>
      </c>
      <c r="B9" s="27">
        <v>5677082</v>
      </c>
      <c r="C9" s="27">
        <v>9025309</v>
      </c>
      <c r="D9" s="28">
        <v>1442.3</v>
      </c>
      <c r="E9" s="27">
        <v>254</v>
      </c>
      <c r="F9" s="27">
        <v>160</v>
      </c>
      <c r="G9" s="3"/>
      <c r="H9" s="4"/>
      <c r="I9" s="4"/>
      <c r="J9" s="5"/>
      <c r="K9" s="4"/>
      <c r="L9" s="4"/>
    </row>
    <row r="10" spans="1:16" ht="32.450000000000003" customHeight="1" x14ac:dyDescent="0.25">
      <c r="A10" s="26" t="s">
        <v>14</v>
      </c>
      <c r="B10" s="27">
        <v>5671011</v>
      </c>
      <c r="C10" s="27">
        <v>9011831</v>
      </c>
      <c r="D10" s="28">
        <v>1447.1</v>
      </c>
      <c r="E10" s="27">
        <v>255</v>
      </c>
      <c r="F10" s="27">
        <v>161</v>
      </c>
      <c r="G10" s="3"/>
      <c r="H10" s="4"/>
      <c r="I10" s="4"/>
      <c r="J10" s="5"/>
      <c r="K10" s="4"/>
      <c r="L10" s="4"/>
    </row>
    <row r="11" spans="1:16" ht="32.450000000000003" customHeight="1" x14ac:dyDescent="0.25">
      <c r="A11" s="26" t="s">
        <v>15</v>
      </c>
      <c r="B11" s="27">
        <v>5688377</v>
      </c>
      <c r="C11" s="27">
        <v>9031273</v>
      </c>
      <c r="D11" s="28">
        <v>1453.6</v>
      </c>
      <c r="E11" s="27">
        <v>256</v>
      </c>
      <c r="F11" s="27">
        <v>161</v>
      </c>
      <c r="G11" s="3"/>
      <c r="H11" s="4"/>
      <c r="I11" s="4"/>
      <c r="J11" s="5"/>
      <c r="K11" s="4"/>
      <c r="L11" s="4"/>
    </row>
    <row r="12" spans="1:16" ht="32.450000000000003" customHeight="1" x14ac:dyDescent="0.25">
      <c r="A12" s="26" t="s">
        <v>16</v>
      </c>
      <c r="B12" s="27">
        <v>5698866</v>
      </c>
      <c r="C12" s="27">
        <v>9042506</v>
      </c>
      <c r="D12" s="28">
        <v>1460</v>
      </c>
      <c r="E12" s="27">
        <v>256</v>
      </c>
      <c r="F12" s="27">
        <v>161</v>
      </c>
      <c r="G12" s="3"/>
      <c r="H12" s="4"/>
      <c r="I12" s="4"/>
      <c r="J12" s="5"/>
      <c r="K12" s="4"/>
      <c r="L12" s="4"/>
    </row>
    <row r="13" spans="1:16" ht="32.450000000000003" customHeight="1" x14ac:dyDescent="0.25">
      <c r="A13" s="26" t="s">
        <v>17</v>
      </c>
      <c r="B13" s="27">
        <v>5717283</v>
      </c>
      <c r="C13" s="27">
        <v>9064466</v>
      </c>
      <c r="D13" s="28">
        <v>1467.5</v>
      </c>
      <c r="E13" s="27">
        <v>257</v>
      </c>
      <c r="F13" s="27">
        <v>162</v>
      </c>
      <c r="G13" s="3"/>
      <c r="H13" s="4"/>
      <c r="I13" s="4"/>
      <c r="J13" s="5"/>
      <c r="K13" s="4"/>
      <c r="L13" s="4"/>
    </row>
    <row r="14" spans="1:16" ht="32.450000000000003" customHeight="1" x14ac:dyDescent="0.25">
      <c r="A14" s="26" t="s">
        <v>18</v>
      </c>
      <c r="B14" s="27">
        <v>5730371</v>
      </c>
      <c r="C14" s="27">
        <v>9080007</v>
      </c>
      <c r="D14" s="28">
        <v>1471.9</v>
      </c>
      <c r="E14" s="27">
        <v>257</v>
      </c>
      <c r="F14" s="27">
        <v>162</v>
      </c>
      <c r="G14" s="3"/>
      <c r="H14" s="4"/>
      <c r="I14" s="4"/>
      <c r="J14" s="5"/>
      <c r="K14" s="4"/>
      <c r="L14" s="4"/>
    </row>
    <row r="15" spans="1:16" ht="32.450000000000003" customHeight="1" x14ac:dyDescent="0.25">
      <c r="A15" s="26" t="s">
        <v>19</v>
      </c>
      <c r="B15" s="27">
        <v>5780691</v>
      </c>
      <c r="C15" s="27">
        <v>9166538</v>
      </c>
      <c r="D15" s="28">
        <v>1491.6</v>
      </c>
      <c r="E15" s="27">
        <v>258</v>
      </c>
      <c r="F15" s="27">
        <v>163</v>
      </c>
      <c r="G15" s="3"/>
      <c r="H15" s="4"/>
      <c r="I15" s="4"/>
      <c r="J15" s="5"/>
      <c r="K15" s="4"/>
      <c r="L15" s="4"/>
    </row>
    <row r="16" spans="1:16" ht="26.45" customHeight="1" x14ac:dyDescent="0.25">
      <c r="A16" s="38" t="s">
        <v>30</v>
      </c>
      <c r="B16" s="39"/>
      <c r="C16" s="39"/>
      <c r="D16" s="40">
        <v>17489.7</v>
      </c>
      <c r="E16" s="41"/>
      <c r="F16" s="42"/>
      <c r="G16" s="3"/>
      <c r="H16" s="4"/>
      <c r="I16" s="4"/>
      <c r="J16" s="5"/>
    </row>
    <row r="17" spans="1:12" ht="26.45" customHeight="1" x14ac:dyDescent="0.25">
      <c r="A17" s="38" t="s">
        <v>31</v>
      </c>
      <c r="B17" s="39">
        <v>5674618</v>
      </c>
      <c r="C17" s="39">
        <v>9018358</v>
      </c>
      <c r="D17" s="40"/>
      <c r="E17" s="41"/>
      <c r="F17" s="42"/>
      <c r="G17" s="3"/>
      <c r="H17" s="4"/>
      <c r="I17" s="4"/>
      <c r="J17" s="5"/>
    </row>
    <row r="18" spans="1:12" ht="26.45" customHeight="1" x14ac:dyDescent="0.25">
      <c r="A18" s="38" t="s">
        <v>32</v>
      </c>
      <c r="B18" s="39"/>
      <c r="C18" s="48"/>
      <c r="D18" s="40"/>
      <c r="E18" s="39">
        <v>257</v>
      </c>
      <c r="F18" s="49">
        <v>162</v>
      </c>
      <c r="G18" s="3"/>
      <c r="H18" s="4"/>
      <c r="I18" s="4"/>
      <c r="J18" s="5"/>
    </row>
    <row r="19" spans="1:12" ht="38.1" customHeight="1" x14ac:dyDescent="0.25">
      <c r="A19" s="29"/>
      <c r="B19" s="62" t="s">
        <v>21</v>
      </c>
      <c r="C19" s="62"/>
      <c r="D19" s="62"/>
      <c r="E19" s="62"/>
      <c r="F19" s="62"/>
      <c r="G19" s="3"/>
      <c r="H19" s="4"/>
      <c r="I19" s="4"/>
      <c r="J19" s="5"/>
    </row>
    <row r="20" spans="1:12" s="10" customFormat="1" ht="27" customHeight="1" x14ac:dyDescent="0.2">
      <c r="A20" s="26" t="s">
        <v>8</v>
      </c>
      <c r="B20" s="27">
        <v>6037053</v>
      </c>
      <c r="C20" s="27">
        <v>9592907</v>
      </c>
      <c r="D20" s="28">
        <v>1682.5</v>
      </c>
      <c r="E20" s="27">
        <v>279</v>
      </c>
      <c r="F20" s="27">
        <v>175</v>
      </c>
      <c r="G20" s="7"/>
      <c r="H20" s="8"/>
      <c r="I20" s="8"/>
      <c r="J20" s="9"/>
    </row>
    <row r="21" spans="1:12" s="10" customFormat="1" ht="27" customHeight="1" x14ac:dyDescent="0.2">
      <c r="A21" s="26" t="s">
        <v>9</v>
      </c>
      <c r="B21" s="27">
        <v>6038546</v>
      </c>
      <c r="C21" s="27">
        <v>9591786</v>
      </c>
      <c r="D21" s="28">
        <v>1687.5</v>
      </c>
      <c r="E21" s="27">
        <v>279</v>
      </c>
      <c r="F21" s="27">
        <v>176</v>
      </c>
      <c r="G21" s="7"/>
      <c r="H21" s="8"/>
      <c r="I21" s="8"/>
      <c r="J21" s="9"/>
    </row>
    <row r="22" spans="1:12" s="10" customFormat="1" ht="27" customHeight="1" x14ac:dyDescent="0.2">
      <c r="A22" s="26" t="s">
        <v>10</v>
      </c>
      <c r="B22" s="27">
        <v>6097094</v>
      </c>
      <c r="C22" s="27">
        <v>9681630</v>
      </c>
      <c r="D22" s="28">
        <v>1650.1</v>
      </c>
      <c r="E22" s="27">
        <v>271</v>
      </c>
      <c r="F22" s="27">
        <v>170</v>
      </c>
      <c r="G22" s="7"/>
      <c r="H22" s="8"/>
      <c r="I22" s="8"/>
      <c r="J22" s="9"/>
    </row>
    <row r="23" spans="1:12" s="10" customFormat="1" ht="27" customHeight="1" x14ac:dyDescent="0.2">
      <c r="A23" s="26" t="s">
        <v>11</v>
      </c>
      <c r="B23" s="27">
        <v>6082986</v>
      </c>
      <c r="C23" s="27">
        <v>9656137</v>
      </c>
      <c r="D23" s="28">
        <v>1646.1</v>
      </c>
      <c r="E23" s="27">
        <v>271</v>
      </c>
      <c r="F23" s="27">
        <v>170</v>
      </c>
      <c r="G23" s="7"/>
      <c r="H23" s="8"/>
      <c r="I23" s="8"/>
      <c r="J23" s="9"/>
    </row>
    <row r="24" spans="1:12" s="10" customFormat="1" ht="27" customHeight="1" x14ac:dyDescent="0.2">
      <c r="A24" s="26" t="s">
        <v>12</v>
      </c>
      <c r="B24" s="27">
        <v>6072911</v>
      </c>
      <c r="C24" s="27">
        <v>9637921</v>
      </c>
      <c r="D24" s="28">
        <v>1645.5</v>
      </c>
      <c r="E24" s="27">
        <v>271</v>
      </c>
      <c r="F24" s="27">
        <v>171</v>
      </c>
      <c r="G24" s="7"/>
      <c r="H24" s="8"/>
      <c r="I24" s="8"/>
      <c r="J24" s="9"/>
    </row>
    <row r="25" spans="1:12" s="10" customFormat="1" ht="27" customHeight="1" x14ac:dyDescent="0.2">
      <c r="A25" s="26" t="s">
        <v>13</v>
      </c>
      <c r="B25" s="27">
        <v>6050000</v>
      </c>
      <c r="C25" s="27">
        <v>9599885</v>
      </c>
      <c r="D25" s="28">
        <v>1641.5</v>
      </c>
      <c r="E25" s="27">
        <v>271</v>
      </c>
      <c r="F25" s="27">
        <v>171</v>
      </c>
      <c r="G25" s="7"/>
      <c r="H25" s="8"/>
      <c r="I25" s="8"/>
      <c r="J25" s="9"/>
    </row>
    <row r="26" spans="1:12" s="10" customFormat="1" ht="27" customHeight="1" x14ac:dyDescent="0.2">
      <c r="A26" s="26" t="s">
        <v>14</v>
      </c>
      <c r="B26" s="27">
        <v>6038743</v>
      </c>
      <c r="C26" s="27">
        <v>9577717</v>
      </c>
      <c r="D26" s="28">
        <v>1644.7</v>
      </c>
      <c r="E26" s="27">
        <v>272</v>
      </c>
      <c r="F26" s="27">
        <v>172</v>
      </c>
      <c r="G26" s="7"/>
      <c r="H26" s="8"/>
      <c r="I26" s="8"/>
      <c r="J26" s="9"/>
    </row>
    <row r="27" spans="1:12" s="10" customFormat="1" ht="27" customHeight="1" x14ac:dyDescent="0.2">
      <c r="A27" s="26" t="s">
        <v>15</v>
      </c>
      <c r="B27" s="27">
        <v>6037813</v>
      </c>
      <c r="C27" s="27">
        <v>9570849</v>
      </c>
      <c r="D27" s="28">
        <v>1646.8</v>
      </c>
      <c r="E27" s="27">
        <v>273</v>
      </c>
      <c r="F27" s="27">
        <v>172</v>
      </c>
      <c r="G27" s="7"/>
      <c r="H27" s="8"/>
      <c r="I27" s="8"/>
      <c r="J27" s="9"/>
    </row>
    <row r="28" spans="1:12" s="10" customFormat="1" ht="27" customHeight="1" x14ac:dyDescent="0.2">
      <c r="A28" s="26" t="s">
        <v>16</v>
      </c>
      <c r="B28" s="27">
        <v>6033160</v>
      </c>
      <c r="C28" s="27">
        <v>9559190</v>
      </c>
      <c r="D28" s="28">
        <v>1649.9</v>
      </c>
      <c r="E28" s="27">
        <v>273</v>
      </c>
      <c r="F28" s="27">
        <v>173</v>
      </c>
      <c r="G28" s="7"/>
      <c r="H28" s="8"/>
      <c r="I28" s="8"/>
      <c r="J28" s="9"/>
    </row>
    <row r="29" spans="1:12" s="10" customFormat="1" ht="27" customHeight="1" x14ac:dyDescent="0.2">
      <c r="A29" s="26" t="s">
        <v>17</v>
      </c>
      <c r="B29" s="27">
        <v>6031239</v>
      </c>
      <c r="C29" s="27">
        <v>9551231</v>
      </c>
      <c r="D29" s="28">
        <v>1652.5</v>
      </c>
      <c r="E29" s="27">
        <v>274</v>
      </c>
      <c r="F29" s="27">
        <v>173</v>
      </c>
      <c r="G29" s="7"/>
      <c r="H29" s="8"/>
      <c r="I29" s="8"/>
      <c r="J29" s="9"/>
    </row>
    <row r="30" spans="1:12" s="10" customFormat="1" ht="27" customHeight="1" x14ac:dyDescent="0.2">
      <c r="A30" s="26" t="s">
        <v>18</v>
      </c>
      <c r="B30" s="27">
        <v>6024836</v>
      </c>
      <c r="C30" s="27">
        <v>9536181</v>
      </c>
      <c r="D30" s="28">
        <v>1650.5</v>
      </c>
      <c r="E30" s="27">
        <v>274</v>
      </c>
      <c r="F30" s="27">
        <v>173</v>
      </c>
      <c r="G30" s="7"/>
      <c r="H30" s="8"/>
      <c r="I30" s="8"/>
      <c r="J30" s="9"/>
    </row>
    <row r="31" spans="1:12" s="10" customFormat="1" ht="27" customHeight="1" x14ac:dyDescent="0.2">
      <c r="A31" s="26" t="s">
        <v>19</v>
      </c>
      <c r="B31" s="27">
        <v>6015180</v>
      </c>
      <c r="C31" s="27">
        <v>9518741</v>
      </c>
      <c r="D31" s="28">
        <v>1649</v>
      </c>
      <c r="E31" s="27">
        <v>274</v>
      </c>
      <c r="F31" s="27">
        <v>173</v>
      </c>
      <c r="G31" s="7"/>
      <c r="H31" s="8"/>
      <c r="I31" s="8"/>
      <c r="J31" s="9"/>
    </row>
    <row r="32" spans="1:12" ht="26.45" customHeight="1" x14ac:dyDescent="0.15">
      <c r="A32" s="33" t="s">
        <v>33</v>
      </c>
      <c r="B32" s="34"/>
      <c r="C32" s="34"/>
      <c r="D32" s="35">
        <v>19846.599999999999</v>
      </c>
      <c r="E32" s="36"/>
      <c r="F32" s="37"/>
      <c r="G32" s="3"/>
      <c r="H32" s="4"/>
      <c r="I32" s="4"/>
      <c r="J32" s="5"/>
      <c r="L32" s="10"/>
    </row>
    <row r="33" spans="1:12" ht="26.45" customHeight="1" x14ac:dyDescent="0.15">
      <c r="A33" s="38" t="s">
        <v>34</v>
      </c>
      <c r="B33" s="39">
        <v>6046630</v>
      </c>
      <c r="C33" s="39">
        <v>9589515</v>
      </c>
      <c r="D33" s="40"/>
      <c r="E33" s="41"/>
      <c r="F33" s="42"/>
      <c r="G33" s="3"/>
      <c r="H33" s="4"/>
      <c r="I33" s="4"/>
      <c r="J33" s="5"/>
      <c r="L33" s="10"/>
    </row>
    <row r="34" spans="1:12" ht="26.45" customHeight="1" x14ac:dyDescent="0.15">
      <c r="A34" s="43" t="s">
        <v>35</v>
      </c>
      <c r="B34" s="44"/>
      <c r="C34" s="45"/>
      <c r="D34" s="46"/>
      <c r="E34" s="44">
        <v>274</v>
      </c>
      <c r="F34" s="47">
        <v>172</v>
      </c>
      <c r="G34" s="3"/>
      <c r="H34" s="4"/>
      <c r="I34" s="4"/>
      <c r="J34" s="5"/>
      <c r="L34" s="10"/>
    </row>
    <row r="35" spans="1:12" ht="12.95" customHeight="1" x14ac:dyDescent="0.4">
      <c r="A35" s="63"/>
      <c r="B35" s="63"/>
      <c r="C35" s="63"/>
      <c r="D35" s="63"/>
      <c r="E35" s="63"/>
      <c r="F35" s="63"/>
      <c r="G35" s="3"/>
      <c r="H35" s="11"/>
      <c r="I35" s="6"/>
      <c r="J35" s="5"/>
      <c r="L35" s="10"/>
    </row>
    <row r="36" spans="1:12" ht="95.45" customHeight="1" x14ac:dyDescent="0.15">
      <c r="A36" s="64" t="s">
        <v>36</v>
      </c>
      <c r="B36" s="64"/>
      <c r="C36" s="64"/>
      <c r="D36" s="64"/>
      <c r="E36" s="64"/>
      <c r="F36" s="64"/>
      <c r="H36" s="12"/>
      <c r="L36" s="10"/>
    </row>
    <row r="37" spans="1:12" ht="16.5" customHeight="1" x14ac:dyDescent="0.15">
      <c r="A37" s="61"/>
      <c r="B37" s="61"/>
      <c r="C37" s="61"/>
      <c r="D37" s="61"/>
      <c r="E37" s="61"/>
      <c r="F37" s="61"/>
      <c r="L37" s="10"/>
    </row>
    <row r="38" spans="1:12" ht="17.25" x14ac:dyDescent="0.15">
      <c r="A38" s="21"/>
      <c r="B38" s="21"/>
      <c r="C38" s="21"/>
      <c r="D38" s="21"/>
      <c r="E38" s="21"/>
      <c r="F38" s="21"/>
      <c r="L38" s="10"/>
    </row>
    <row r="39" spans="1:12" ht="17.25" x14ac:dyDescent="0.15">
      <c r="A39" s="21"/>
      <c r="B39" s="22"/>
      <c r="C39" s="21"/>
      <c r="D39" s="21"/>
      <c r="E39" s="21"/>
      <c r="F39" s="21"/>
      <c r="L39" s="10"/>
    </row>
    <row r="40" spans="1:12" ht="17.25" x14ac:dyDescent="0.4">
      <c r="A40" s="23" t="s">
        <v>39</v>
      </c>
      <c r="B40" s="22"/>
      <c r="C40" s="21"/>
      <c r="D40" s="21"/>
      <c r="E40" s="21"/>
      <c r="F40" s="21"/>
      <c r="L40" s="10"/>
    </row>
    <row r="41" spans="1:12" ht="12.75" x14ac:dyDescent="0.15">
      <c r="A41" s="12"/>
      <c r="B41" s="24"/>
      <c r="C41" s="12"/>
      <c r="D41" s="12"/>
      <c r="E41" s="12"/>
      <c r="F41" s="12"/>
      <c r="L41" s="10"/>
    </row>
    <row r="42" spans="1:12" x14ac:dyDescent="0.15">
      <c r="B42" s="13"/>
      <c r="L42" s="10"/>
    </row>
    <row r="43" spans="1:12" x14ac:dyDescent="0.15">
      <c r="B43" s="13"/>
      <c r="L43" s="10"/>
    </row>
    <row r="44" spans="1:12" x14ac:dyDescent="0.15">
      <c r="B44" s="13"/>
      <c r="L44" s="10"/>
    </row>
    <row r="45" spans="1:12" x14ac:dyDescent="0.15">
      <c r="B45" s="13"/>
      <c r="L45" s="10"/>
    </row>
    <row r="46" spans="1:12" x14ac:dyDescent="0.15">
      <c r="B46" s="13"/>
      <c r="L46" s="10"/>
    </row>
    <row r="47" spans="1:12" x14ac:dyDescent="0.15">
      <c r="B47" s="13"/>
      <c r="L47" s="10"/>
    </row>
    <row r="48" spans="1:12" x14ac:dyDescent="0.15">
      <c r="B48" s="13"/>
      <c r="L48" s="10"/>
    </row>
    <row r="49" spans="2:12" x14ac:dyDescent="0.15">
      <c r="B49" s="13"/>
      <c r="L49" s="10"/>
    </row>
    <row r="50" spans="2:12" x14ac:dyDescent="0.15">
      <c r="B50" s="13"/>
      <c r="L50" s="10"/>
    </row>
    <row r="51" spans="2:12" x14ac:dyDescent="0.15">
      <c r="B51" s="13"/>
      <c r="L51" s="10"/>
    </row>
    <row r="52" spans="2:12" x14ac:dyDescent="0.25">
      <c r="B52" s="13"/>
    </row>
    <row r="53" spans="2:12" x14ac:dyDescent="0.25">
      <c r="B53" s="13"/>
    </row>
  </sheetData>
  <mergeCells count="6">
    <mergeCell ref="A37:F37"/>
    <mergeCell ref="A1:F1"/>
    <mergeCell ref="B3:F3"/>
    <mergeCell ref="B19:F19"/>
    <mergeCell ref="A35:F35"/>
    <mergeCell ref="A36:F36"/>
  </mergeCells>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domande AUU</vt:lpstr>
      <vt:lpstr>richiedenti e importi AUU</vt:lpstr>
      <vt:lpstr>'richiedenti e importi AUU'!_Hlk107209231</vt:lpstr>
      <vt:lpstr>'domande AUU'!Area_stampa</vt:lpstr>
      <vt:lpstr>'richiedenti e importi AUU'!Area_stampa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Giocondo Valentina</dc:creator>
  <cp:lastModifiedBy>Valentina Giocondo</cp:lastModifiedBy>
  <dcterms:created xsi:type="dcterms:W3CDTF">2015-06-05T18:19:34Z</dcterms:created>
  <dcterms:modified xsi:type="dcterms:W3CDTF">2025-06-17T14:40:12Z</dcterms:modified>
</cp:coreProperties>
</file>