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filesrvp\root\GruppidiLavoro02\geeSegreteriaCoord\SEGRETERIA\INPS\INPS 2017\VISITINPS SCHOLARS\CONVENZIONE_INPS_RGS\INPS_RGS INDICATORI\ANNO 2020\SITO\6_OPZIONE DONNA\"/>
    </mc:Choice>
  </mc:AlternateContent>
  <xr:revisionPtr revIDLastSave="0" documentId="14_{1F1A6BF2-B348-47A2-BE47-A5309B5F5338}" xr6:coauthVersionLast="45" xr6:coauthVersionMax="45" xr10:uidLastSave="{00000000-0000-0000-0000-000000000000}"/>
  <bookViews>
    <workbookView xWindow="-110" yWindow="-110" windowWidth="19420" windowHeight="10560" xr2:uid="{00000000-000D-0000-FFFF-FFFF00000000}"/>
  </bookViews>
  <sheets>
    <sheet name="opzione donna" sheetId="1" r:id="rId1"/>
  </sheets>
  <definedNames>
    <definedName name="OLE_LINK1" localSheetId="0">'opzione donna'!$B$10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8" i="1" l="1"/>
  <c r="D38" i="1"/>
  <c r="E37" i="1"/>
  <c r="E38" i="1" l="1"/>
  <c r="E36" i="1"/>
  <c r="E35" i="1"/>
  <c r="E34" i="1"/>
  <c r="E33" i="1"/>
</calcChain>
</file>

<file path=xl/sharedStrings.xml><?xml version="1.0" encoding="utf-8"?>
<sst xmlns="http://schemas.openxmlformats.org/spreadsheetml/2006/main" count="156" uniqueCount="93">
  <si>
    <t>Monitoraggio ai sensi dell’art. 1, comma 281 della L. 28 dicembre 2015, n. 208 sulla sperimentazione di cui all’art. 1, comma 9, della Legge 23 agosto 2004, n. 243, c.d. “Opzione donna”</t>
  </si>
  <si>
    <t>Com’è noto, l’articolo 1, comma 9, della legge 23 agosto 2004 n. 243 e successive modificazioni ha previsto che, in via sperimentale, fino al 31 dicembre 2015, le lavoratrici possono conseguire il diritto all’accesso al trattamento pensionistico di anzianità, ove in possesso dei prescritti requisiti anagrafici e contributivi, optando per la liquidazione del trattamento medesimo secondo le regole di calcolo del sistema contributivo.</t>
  </si>
  <si>
    <t>La legge di bilancio 2017 ha esteso la possibilità di tale pensionamento alle donne che, per effetto dell’adeguamento alla variazione della speranza di vita, non hanno raggiunto il requisito dell’età di 57 anni e 3 mesi o 58 anni e 3 mesi (se lavoratrici autonome) entro il 31 dicembre 2015.</t>
  </si>
  <si>
    <t>La prima tabella espone i dati sul numero e sui relativi oneri delle pensioni vigenti nel 2016, nel 2017, nel 2018 e nel 2019 delle donne che hanno optato per il beneficio previsto dall’art. 1, comma 281 della legge 208/2015.</t>
  </si>
  <si>
    <t>Pensioni vigenti ripartite per anno di decorrenza</t>
  </si>
  <si>
    <t>Gestione privata</t>
  </si>
  <si>
    <t>Gestione pubblica</t>
  </si>
  <si>
    <t>Numero</t>
  </si>
  <si>
    <t xml:space="preserve">Importo medio* </t>
  </si>
  <si>
    <t>Importo totale</t>
  </si>
  <si>
    <t>Anno 2016</t>
  </si>
  <si>
    <t>Anno 2017</t>
  </si>
  <si>
    <t>Anno 2018</t>
  </si>
  <si>
    <t>Anno 2019</t>
  </si>
  <si>
    <t>Totale</t>
  </si>
  <si>
    <t>*Gli importi medi sono stati elaborati in base alle decorrenze dei trattamenti liquidati</t>
  </si>
  <si>
    <t>La tabella che segue, invece, riferisce i dati relativi a quante hanno usufruito dell’opzione in forza dell’art. 1, comma 222 della L. 232/2016.</t>
  </si>
  <si>
    <t>Gestioni </t>
  </si>
  <si>
    <t>Importo medio*</t>
  </si>
  <si>
    <t xml:space="preserve">onere totale </t>
  </si>
  <si>
    <t>Privata</t>
  </si>
  <si>
    <t>Pubblica</t>
  </si>
  <si>
    <t>* Gli importi medi sono stati elaborati in base alle decorrenze dei trattamenti liquidati</t>
  </si>
  <si>
    <t>anno di accoglimento delle domande</t>
  </si>
  <si>
    <t>totale</t>
  </si>
  <si>
    <t>domande accolte gestione privata</t>
  </si>
  <si>
    <t>domande accolte gestione pubblica</t>
  </si>
  <si>
    <t>Accolte</t>
  </si>
  <si>
    <t>Si riferiscono i dati aggiornati al 31 dicembre 2020.</t>
  </si>
  <si>
    <t>Monitoraggio ai sensi del comma 281 della legge n. 208 /2015 e ai sensi dell'art. 1, comma 222, della legge 232/2016 - aggiornato al 31 dicembre 2020</t>
  </si>
  <si>
    <t>Anno 2020</t>
  </si>
  <si>
    <t>Monitoraggio ai sensi dell’art. 1, comma 222 della legge 232/2016 - aggiornato al 31 dicembre 2020</t>
  </si>
  <si>
    <t>I dati sono relativi alla prestazione prevista dall’art. 1, comma 9, della Legge 23 agosto 2004, n. 243, e successive modifiche. L’art. 16 del DL n. 4/2019 ha introdotto un aggiornamento della precedente misura di opzione donna che viene monitorata in maniera differente rispetto a quella precedente in quanto lo stanziamento previsto per questa è compreso in quello previsto anche per Quota 100 e pensione anticipata (art. 14 e art. 15 del citato DL n. 4/2019).  </t>
  </si>
  <si>
    <t>Gestioni</t>
  </si>
  <si>
    <t xml:space="preserve">Gestione privata </t>
  </si>
  <si>
    <t>Pensione Opzione donna art. 16 del D.L. n. 4/2019 - istanze di pensione vigenti ed importo medio - aggiornamento dati al 31 dicembre 2020</t>
  </si>
  <si>
    <t>I dati della tavola sono delle pensioni per le persone che hanno maturato i requisiti  anche al 31 dicembre 2020</t>
  </si>
  <si>
    <t>OPZIONE DONNA - ART. 16 D.L. 4/2019</t>
  </si>
  <si>
    <t>Opzione donna 2019-2020 - Domande pervenute ed esiti istruttori aggiornati al 31 dicembre 2020</t>
  </si>
  <si>
    <t>Periodo di riferimento</t>
  </si>
  <si>
    <t>Pervenute</t>
  </si>
  <si>
    <t>Respinte</t>
  </si>
  <si>
    <t>Giacenti</t>
  </si>
  <si>
    <t>PENSIONE OPZIONE DONNA - ART. 16 D.L. N. 4/2019</t>
  </si>
  <si>
    <t>Importo medio</t>
  </si>
  <si>
    <t>Confronto onere medio opzione donna</t>
  </si>
  <si>
    <t>Pensione Opzione donna art. 16</t>
  </si>
  <si>
    <t>Gestione privata – lavoratori dipendenti</t>
  </si>
  <si>
    <t>Gestione privata -  lavoratori autonomi</t>
  </si>
  <si>
    <t>GESTIONE PUBBLICA</t>
  </si>
  <si>
    <t xml:space="preserve">Numero di pensioni Opzione donna liquidate per classe di importo, anno di decorrenza e classe di età </t>
  </si>
  <si>
    <t>Rilevazione al 02/04/2021</t>
  </si>
  <si>
    <t>Classi di età</t>
  </si>
  <si>
    <t>Classi di importo</t>
  </si>
  <si>
    <t>Fino a 499,99</t>
  </si>
  <si>
    <t>500,00 - 999,99</t>
  </si>
  <si>
    <t>1000,00-1999,99</t>
  </si>
  <si>
    <t>2000,00 e più</t>
  </si>
  <si>
    <t>ANNO 2020</t>
  </si>
  <si>
    <t>fino a 59</t>
  </si>
  <si>
    <t>60-61</t>
  </si>
  <si>
    <t>62-63</t>
  </si>
  <si>
    <t>64-65</t>
  </si>
  <si>
    <t>66 e oltre</t>
  </si>
  <si>
    <t>gennaio - marzo 2021</t>
  </si>
  <si>
    <t>GESTIONE PRIVATA</t>
  </si>
  <si>
    <r>
      <t>4.121</t>
    </r>
    <r>
      <rPr>
        <sz val="11"/>
        <color rgb="FF000000"/>
        <rFont val="Calibri"/>
        <family val="2"/>
      </rPr>
      <t> </t>
    </r>
  </si>
  <si>
    <r>
      <t> </t>
    </r>
    <r>
      <rPr>
        <sz val="11"/>
        <color theme="1"/>
        <rFont val="Calibri"/>
        <family val="2"/>
      </rPr>
      <t>22.579</t>
    </r>
  </si>
  <si>
    <r>
      <t> </t>
    </r>
    <r>
      <rPr>
        <sz val="11"/>
        <color theme="1"/>
        <rFont val="Calibri"/>
        <family val="2"/>
      </rPr>
      <t>3.514</t>
    </r>
  </si>
  <si>
    <r>
      <t> </t>
    </r>
    <r>
      <rPr>
        <sz val="11"/>
        <color theme="1"/>
        <rFont val="Calibri"/>
        <family val="2"/>
      </rPr>
      <t>17.573</t>
    </r>
  </si>
  <si>
    <r>
      <t> </t>
    </r>
    <r>
      <rPr>
        <sz val="11"/>
        <color theme="1"/>
        <rFont val="Calibri"/>
        <family val="2"/>
      </rPr>
      <t>551</t>
    </r>
  </si>
  <si>
    <r>
      <t> </t>
    </r>
    <r>
      <rPr>
        <sz val="11"/>
        <color theme="1"/>
        <rFont val="Calibri"/>
        <family val="2"/>
      </rPr>
      <t>4.896</t>
    </r>
  </si>
  <si>
    <r>
      <t> </t>
    </r>
    <r>
      <rPr>
        <sz val="11"/>
        <color theme="1"/>
        <rFont val="Calibri"/>
        <family val="2"/>
      </rPr>
      <t>56</t>
    </r>
  </si>
  <si>
    <r>
      <t>110</t>
    </r>
    <r>
      <rPr>
        <sz val="11"/>
        <color rgb="FF000000"/>
        <rFont val="Calibri"/>
        <family val="2"/>
      </rPr>
      <t> </t>
    </r>
  </si>
  <si>
    <r>
      <t>3.600</t>
    </r>
    <r>
      <rPr>
        <sz val="11"/>
        <color rgb="FF000000"/>
        <rFont val="Calibri"/>
        <family val="2"/>
      </rPr>
      <t> </t>
    </r>
  </si>
  <si>
    <r>
      <t>  17.798</t>
    </r>
    <r>
      <rPr>
        <sz val="11"/>
        <color rgb="FF000000"/>
        <rFont val="Calibri"/>
        <family val="2"/>
      </rPr>
      <t> </t>
    </r>
  </si>
  <si>
    <r>
      <t> </t>
    </r>
    <r>
      <rPr>
        <sz val="11"/>
        <color theme="1"/>
        <rFont val="Calibri"/>
        <family val="2"/>
      </rPr>
      <t>2.390</t>
    </r>
  </si>
  <si>
    <r>
      <t>12.138</t>
    </r>
    <r>
      <rPr>
        <sz val="11"/>
        <color rgb="FF000000"/>
        <rFont val="Calibri"/>
        <family val="2"/>
      </rPr>
      <t> </t>
    </r>
  </si>
  <si>
    <r>
      <t> </t>
    </r>
    <r>
      <rPr>
        <sz val="11"/>
        <color theme="1"/>
        <rFont val="Calibri"/>
        <family val="2"/>
      </rPr>
      <t>276</t>
    </r>
  </si>
  <si>
    <r>
      <t> </t>
    </r>
    <r>
      <rPr>
        <sz val="11"/>
        <color theme="1"/>
        <rFont val="Calibri"/>
        <family val="2"/>
      </rPr>
      <t>2.745</t>
    </r>
  </si>
  <si>
    <r>
      <t> </t>
    </r>
    <r>
      <rPr>
        <sz val="11"/>
        <color theme="1"/>
        <rFont val="Calibri"/>
        <family val="2"/>
      </rPr>
      <t>934</t>
    </r>
  </si>
  <si>
    <r>
      <t> </t>
    </r>
    <r>
      <rPr>
        <sz val="11"/>
        <color theme="1"/>
        <rFont val="Calibri"/>
        <family val="2"/>
      </rPr>
      <t>2.915</t>
    </r>
  </si>
  <si>
    <t>7.721 </t>
  </si>
  <si>
    <t> 40.377</t>
  </si>
  <si>
    <t> 5.904</t>
  </si>
  <si>
    <t>29.711 </t>
  </si>
  <si>
    <t> 827</t>
  </si>
  <si>
    <t> 7.641</t>
  </si>
  <si>
    <t> 990</t>
  </si>
  <si>
    <t>3.025 </t>
  </si>
  <si>
    <t>Opzione donna 2019-2020 - Domande pervenute ed esiti istruttori aggiornati al 31 dicembre 2020*</t>
  </si>
  <si>
    <t>* La tabella riporta il dettaglio della precedente, con evidenza dei dati relativi alla gestione privata e alla gestione pubblica</t>
  </si>
  <si>
    <t>Domande accolte di Opzione donna ripartite per gestione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</si>
</sst>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quot;_-;\-* #,##0.00\ &quot;€&quot;_-;_-* &quot;-&quot;??\ &quot;€&quot;_-;_-@_-"/>
    <numFmt numFmtId="164" formatCode="_-* #,##0.00\ _€_-;\-* #,##0.00\ _€_-;_-* &quot;-&quot;??\ _€_-;_-@_-"/>
    <numFmt numFmtId="165" formatCode="[$€-2]\ #,##0;[Red]\-[$€-2]\ #,##0"/>
    <numFmt numFmtId="166" formatCode="_-* #,##0\ _€_-;\-* #,##0\ _€_-;_-* &quot;-&quot;??\ _€_-;_-@_-"/>
    <numFmt numFmtId="167" formatCode="[$€-2]\ #,##0.00;[Red]\-[$€-2]\ #,##0.00"/>
    <numFmt numFmtId="168" formatCode="_-* #,##0_-;\-* #,##0_-;_-* &quot;-&quot;??_-;_-@_-"/>
  </numFmts>
  <fonts count="26" x14ac:knownFonts="1">
    <font>
      <sz val="11"/>
      <color theme="1"/>
      <name val="Calibri"/>
      <family val="2"/>
      <scheme val="minor"/>
    </font>
    <font>
      <b/>
      <sz val="11"/>
      <color theme="1"/>
      <name val="Calibri"/>
      <family val="2"/>
      <scheme val="minor"/>
    </font>
    <font>
      <sz val="11"/>
      <color theme="1"/>
      <name val="Calibri"/>
      <family val="2"/>
    </font>
    <font>
      <sz val="10"/>
      <color theme="1"/>
      <name val="Times New Roman"/>
      <family val="1"/>
    </font>
    <font>
      <b/>
      <sz val="11"/>
      <color rgb="FF000000"/>
      <name val="Garamond"/>
      <family val="1"/>
    </font>
    <font>
      <b/>
      <sz val="11"/>
      <color rgb="FF000000"/>
      <name val="Calibri"/>
      <family val="2"/>
    </font>
    <font>
      <sz val="11"/>
      <color rgb="FF000000"/>
      <name val="Calibri"/>
      <family val="2"/>
    </font>
    <font>
      <i/>
      <sz val="11"/>
      <color rgb="FF000000"/>
      <name val="Garamond"/>
      <family val="1"/>
    </font>
    <font>
      <sz val="11"/>
      <color theme="1"/>
      <name val="Calibri"/>
      <family val="2"/>
      <scheme val="minor"/>
    </font>
    <font>
      <b/>
      <sz val="11"/>
      <color theme="0"/>
      <name val="Calibri"/>
      <family val="2"/>
      <scheme val="minor"/>
    </font>
    <font>
      <sz val="11"/>
      <name val="Calibri"/>
      <family val="2"/>
      <scheme val="minor"/>
    </font>
    <font>
      <b/>
      <sz val="11"/>
      <name val="Calibri"/>
      <family val="2"/>
      <scheme val="minor"/>
    </font>
    <font>
      <sz val="8"/>
      <name val="Calibri"/>
      <family val="2"/>
      <scheme val="minor"/>
    </font>
    <font>
      <b/>
      <sz val="11"/>
      <color theme="0"/>
      <name val="Calibri"/>
      <family val="2"/>
    </font>
    <font>
      <sz val="10"/>
      <color rgb="FF000000"/>
      <name val="Calibri"/>
      <family val="2"/>
    </font>
    <font>
      <b/>
      <sz val="11"/>
      <color rgb="FFFFFFFF"/>
      <name val="Calibri"/>
      <family val="2"/>
    </font>
    <font>
      <u/>
      <sz val="12"/>
      <color rgb="FF000000"/>
      <name val="Calibri"/>
      <family val="2"/>
    </font>
    <font>
      <b/>
      <sz val="10"/>
      <name val="Verdana"/>
      <family val="2"/>
    </font>
    <font>
      <sz val="10"/>
      <name val="Verdana"/>
      <family val="2"/>
    </font>
    <font>
      <b/>
      <sz val="11"/>
      <name val="Calibri"/>
      <family val="2"/>
    </font>
    <font>
      <sz val="11"/>
      <name val="Calibri"/>
      <family val="2"/>
    </font>
    <font>
      <b/>
      <u/>
      <sz val="11"/>
      <name val="Calibri"/>
      <family val="2"/>
    </font>
    <font>
      <b/>
      <i/>
      <sz val="11"/>
      <color rgb="FF002060"/>
      <name val="Calibri"/>
      <family val="2"/>
    </font>
    <font>
      <b/>
      <sz val="11"/>
      <color rgb="FF002060"/>
      <name val="Calibri"/>
      <family val="2"/>
    </font>
    <font>
      <sz val="12"/>
      <color rgb="FF1F497D"/>
      <name val="Calibri"/>
      <family val="2"/>
    </font>
    <font>
      <b/>
      <sz val="11"/>
      <color theme="0"/>
      <name val="Garamond"/>
      <family val="1"/>
    </font>
  </fonts>
  <fills count="15">
    <fill>
      <patternFill patternType="none"/>
    </fill>
    <fill>
      <patternFill patternType="gray125"/>
    </fill>
    <fill>
      <patternFill patternType="solid">
        <fgColor rgb="FFDDEBF7"/>
        <bgColor indexed="64"/>
      </patternFill>
    </fill>
    <fill>
      <patternFill patternType="solid">
        <fgColor rgb="FFBDD7EE"/>
        <bgColor indexed="64"/>
      </patternFill>
    </fill>
    <fill>
      <patternFill patternType="solid">
        <fgColor rgb="FFFFFFFF"/>
        <bgColor indexed="64"/>
      </patternFill>
    </fill>
    <fill>
      <patternFill patternType="solid">
        <fgColor rgb="FFDBE5F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rgb="FF9CC2E5"/>
        <bgColor indexed="64"/>
      </patternFill>
    </fill>
    <fill>
      <patternFill patternType="solid">
        <fgColor rgb="FF9BC2E6"/>
        <bgColor indexed="64"/>
      </patternFill>
    </fill>
    <fill>
      <patternFill patternType="solid">
        <fgColor rgb="FF8EA9DB"/>
        <bgColor indexed="64"/>
      </patternFill>
    </fill>
    <fill>
      <patternFill patternType="solid">
        <fgColor rgb="FFD9E1F2"/>
        <bgColor indexed="64"/>
      </patternFill>
    </fill>
    <fill>
      <patternFill patternType="solid">
        <fgColor indexed="22"/>
        <bgColor indexed="64"/>
      </patternFill>
    </fill>
  </fills>
  <borders count="31">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indexed="64"/>
      </left>
      <right style="medium">
        <color indexed="64"/>
      </right>
      <top/>
      <bottom style="medium">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bottom style="medium">
        <color indexed="64"/>
      </bottom>
      <diagonal/>
    </border>
  </borders>
  <cellStyleXfs count="2">
    <xf numFmtId="0" fontId="0" fillId="0" borderId="0"/>
    <xf numFmtId="164" fontId="8" fillId="0" borderId="0" applyFont="0" applyFill="0" applyBorder="0" applyAlignment="0" applyProtection="0"/>
  </cellStyleXfs>
  <cellXfs count="139">
    <xf numFmtId="0" fontId="0" fillId="0" borderId="0" xfId="0"/>
    <xf numFmtId="0" fontId="2" fillId="0" borderId="0" xfId="0" applyFont="1" applyAlignment="1">
      <alignment horizontal="justify" vertical="center"/>
    </xf>
    <xf numFmtId="0" fontId="3" fillId="0" borderId="0" xfId="0" applyFont="1"/>
    <xf numFmtId="0" fontId="5" fillId="2" borderId="5" xfId="0" applyFont="1" applyFill="1" applyBorder="1" applyAlignment="1">
      <alignment horizontal="center" vertical="center" wrapText="1"/>
    </xf>
    <xf numFmtId="0" fontId="6" fillId="0" borderId="2" xfId="0" applyFont="1" applyBorder="1" applyAlignment="1">
      <alignment vertical="center"/>
    </xf>
    <xf numFmtId="3" fontId="6" fillId="0" borderId="5" xfId="0" applyNumberFormat="1" applyFont="1" applyBorder="1" applyAlignment="1">
      <alignment horizontal="right" vertical="center"/>
    </xf>
    <xf numFmtId="165" fontId="6" fillId="0" borderId="5" xfId="0" applyNumberFormat="1" applyFont="1" applyBorder="1" applyAlignment="1">
      <alignment horizontal="right" vertical="center"/>
    </xf>
    <xf numFmtId="0" fontId="6" fillId="0" borderId="5" xfId="0" applyFont="1" applyBorder="1" applyAlignment="1">
      <alignment horizontal="right" vertical="center"/>
    </xf>
    <xf numFmtId="0" fontId="5" fillId="0" borderId="2" xfId="0" applyFont="1" applyBorder="1" applyAlignment="1">
      <alignment vertical="center"/>
    </xf>
    <xf numFmtId="0" fontId="4" fillId="4" borderId="2"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7" fillId="5" borderId="2" xfId="0" applyFont="1" applyFill="1" applyBorder="1" applyAlignment="1">
      <alignment vertical="center" wrapText="1"/>
    </xf>
    <xf numFmtId="0" fontId="6" fillId="0" borderId="5" xfId="0" applyFont="1" applyBorder="1" applyAlignment="1">
      <alignment horizontal="right" vertical="center" wrapText="1"/>
    </xf>
    <xf numFmtId="165" fontId="6" fillId="0" borderId="5" xfId="0" applyNumberFormat="1" applyFont="1" applyBorder="1" applyAlignment="1">
      <alignment horizontal="right" vertical="center" wrapText="1"/>
    </xf>
    <xf numFmtId="0" fontId="4" fillId="5" borderId="2" xfId="0" applyFont="1" applyFill="1" applyBorder="1" applyAlignment="1">
      <alignment vertical="center" wrapText="1"/>
    </xf>
    <xf numFmtId="3" fontId="6" fillId="0" borderId="5" xfId="0" applyNumberFormat="1" applyFont="1" applyBorder="1" applyAlignment="1">
      <alignment horizontal="right" vertical="center" wrapText="1"/>
    </xf>
    <xf numFmtId="0" fontId="7" fillId="0" borderId="0" xfId="0" applyFont="1" applyAlignment="1">
      <alignment vertical="center"/>
    </xf>
    <xf numFmtId="166" fontId="10" fillId="0" borderId="8" xfId="1" applyNumberFormat="1" applyFont="1" applyBorder="1"/>
    <xf numFmtId="0" fontId="3" fillId="0" borderId="6" xfId="0" applyFont="1" applyBorder="1"/>
    <xf numFmtId="0" fontId="5" fillId="2" borderId="7" xfId="0" applyFont="1" applyFill="1" applyBorder="1" applyAlignment="1">
      <alignment horizontal="center" vertical="center" wrapText="1"/>
    </xf>
    <xf numFmtId="165" fontId="6" fillId="0" borderId="3" xfId="0" applyNumberFormat="1" applyFont="1" applyBorder="1" applyAlignment="1">
      <alignment horizontal="right" vertical="center"/>
    </xf>
    <xf numFmtId="0" fontId="5" fillId="2" borderId="2" xfId="0" applyFont="1" applyFill="1" applyBorder="1" applyAlignment="1">
      <alignment horizontal="center" vertical="center" wrapText="1"/>
    </xf>
    <xf numFmtId="3" fontId="0" fillId="0" borderId="0" xfId="0" applyNumberFormat="1"/>
    <xf numFmtId="0" fontId="11" fillId="7" borderId="8" xfId="0" applyFont="1" applyFill="1" applyBorder="1" applyAlignment="1">
      <alignment horizontal="center" vertical="center" wrapText="1"/>
    </xf>
    <xf numFmtId="0" fontId="10" fillId="0" borderId="8" xfId="0" applyFont="1" applyBorder="1" applyAlignment="1">
      <alignment horizontal="left"/>
    </xf>
    <xf numFmtId="166" fontId="10" fillId="0" borderId="8" xfId="1" applyNumberFormat="1" applyFont="1" applyBorder="1" applyAlignment="1">
      <alignment horizontal="left"/>
    </xf>
    <xf numFmtId="166" fontId="10" fillId="0" borderId="0" xfId="1" applyNumberFormat="1" applyFont="1" applyBorder="1" applyAlignment="1">
      <alignment horizontal="left"/>
    </xf>
    <xf numFmtId="166" fontId="10" fillId="0" borderId="0" xfId="1" applyNumberFormat="1" applyFont="1" applyBorder="1"/>
    <xf numFmtId="0" fontId="14" fillId="0" borderId="2" xfId="0" applyFont="1" applyBorder="1" applyAlignment="1">
      <alignment horizontal="left" vertical="center"/>
    </xf>
    <xf numFmtId="3" fontId="6" fillId="0" borderId="16" xfId="0" applyNumberFormat="1" applyFont="1" applyBorder="1" applyAlignment="1">
      <alignment horizontal="center" vertical="center"/>
    </xf>
    <xf numFmtId="167" fontId="6" fillId="0" borderId="5" xfId="0" applyNumberFormat="1" applyFont="1" applyBorder="1" applyAlignment="1">
      <alignment horizontal="center" vertical="center"/>
    </xf>
    <xf numFmtId="3" fontId="6" fillId="0" borderId="2" xfId="0" applyNumberFormat="1" applyFont="1" applyBorder="1" applyAlignment="1">
      <alignment horizontal="center" vertical="center"/>
    </xf>
    <xf numFmtId="3" fontId="5" fillId="10" borderId="2" xfId="0" applyNumberFormat="1" applyFont="1" applyFill="1" applyBorder="1" applyAlignment="1">
      <alignment horizontal="center" vertical="center"/>
    </xf>
    <xf numFmtId="167" fontId="5" fillId="9" borderId="5" xfId="0" applyNumberFormat="1" applyFont="1" applyFill="1" applyBorder="1" applyAlignment="1">
      <alignment horizontal="center" vertical="center"/>
    </xf>
    <xf numFmtId="0" fontId="16" fillId="0" borderId="0" xfId="0" applyFont="1" applyAlignment="1">
      <alignment horizontal="left" vertical="center" indent="5"/>
    </xf>
    <xf numFmtId="0" fontId="5" fillId="11" borderId="19" xfId="0" applyFont="1" applyFill="1" applyBorder="1" applyAlignment="1">
      <alignment horizontal="center" vertical="center" wrapText="1"/>
    </xf>
    <xf numFmtId="0" fontId="5" fillId="11" borderId="20" xfId="0" applyFont="1" applyFill="1" applyBorder="1" applyAlignment="1">
      <alignment horizontal="center" vertical="center" wrapText="1"/>
    </xf>
    <xf numFmtId="0" fontId="6" fillId="12" borderId="19" xfId="0" applyFont="1" applyFill="1" applyBorder="1" applyAlignment="1">
      <alignment vertical="center"/>
    </xf>
    <xf numFmtId="3" fontId="6" fillId="0" borderId="20" xfId="0" applyNumberFormat="1" applyFont="1" applyBorder="1" applyAlignment="1">
      <alignment horizontal="center" vertical="center"/>
    </xf>
    <xf numFmtId="0" fontId="6" fillId="0" borderId="20" xfId="0" applyFont="1" applyBorder="1" applyAlignment="1">
      <alignment horizontal="center" vertical="center"/>
    </xf>
    <xf numFmtId="3" fontId="5" fillId="13" borderId="20" xfId="0" applyNumberFormat="1" applyFont="1" applyFill="1" applyBorder="1" applyAlignment="1">
      <alignment horizontal="center" vertical="center"/>
    </xf>
    <xf numFmtId="0" fontId="6" fillId="0" borderId="0" xfId="0" applyFont="1" applyAlignment="1">
      <alignment horizontal="center" vertical="center"/>
    </xf>
    <xf numFmtId="0" fontId="14" fillId="0" borderId="2" xfId="0" applyFont="1" applyBorder="1" applyAlignment="1">
      <alignment vertical="center"/>
    </xf>
    <xf numFmtId="3" fontId="18" fillId="0" borderId="0" xfId="0" applyNumberFormat="1" applyFont="1"/>
    <xf numFmtId="0" fontId="18" fillId="0" borderId="0" xfId="0" applyFont="1"/>
    <xf numFmtId="0" fontId="17" fillId="0" borderId="0" xfId="0" applyFont="1" applyAlignment="1">
      <alignment horizontal="left"/>
    </xf>
    <xf numFmtId="3" fontId="18" fillId="0" borderId="0" xfId="0" quotePrefix="1" applyNumberFormat="1" applyFont="1" applyAlignment="1">
      <alignment horizontal="left"/>
    </xf>
    <xf numFmtId="3" fontId="18" fillId="0" borderId="0" xfId="0" quotePrefix="1" applyNumberFormat="1" applyFont="1" applyAlignment="1">
      <alignment horizontal="right"/>
    </xf>
    <xf numFmtId="168" fontId="0" fillId="0" borderId="0" xfId="0" applyNumberFormat="1"/>
    <xf numFmtId="0" fontId="7" fillId="0" borderId="0" xfId="0" applyFont="1" applyAlignment="1">
      <alignment horizontal="left" vertical="center"/>
    </xf>
    <xf numFmtId="3" fontId="5" fillId="6" borderId="5" xfId="0" applyNumberFormat="1" applyFont="1" applyFill="1" applyBorder="1" applyAlignment="1">
      <alignment horizontal="center" vertical="center"/>
    </xf>
    <xf numFmtId="167" fontId="5" fillId="6" borderId="5" xfId="0" applyNumberFormat="1" applyFont="1" applyFill="1" applyBorder="1" applyAlignment="1">
      <alignment horizontal="center" vertical="center"/>
    </xf>
    <xf numFmtId="3" fontId="20" fillId="0" borderId="0" xfId="0" applyNumberFormat="1" applyFont="1"/>
    <xf numFmtId="0" fontId="20" fillId="0" borderId="0" xfId="0" applyFont="1"/>
    <xf numFmtId="0" fontId="2" fillId="0" borderId="0" xfId="0" applyFont="1"/>
    <xf numFmtId="0" fontId="21" fillId="0" borderId="25" xfId="0" applyFont="1" applyBorder="1" applyAlignment="1">
      <alignment horizontal="center"/>
    </xf>
    <xf numFmtId="0" fontId="20" fillId="0" borderId="28" xfId="0" applyFont="1" applyBorder="1" applyAlignment="1">
      <alignment horizontal="right"/>
    </xf>
    <xf numFmtId="0" fontId="20" fillId="0" borderId="0" xfId="0" applyFont="1" applyAlignment="1">
      <alignment horizontal="right"/>
    </xf>
    <xf numFmtId="0" fontId="20" fillId="0" borderId="29" xfId="0" applyFont="1" applyBorder="1" applyAlignment="1">
      <alignment horizontal="right"/>
    </xf>
    <xf numFmtId="0" fontId="20" fillId="0" borderId="25" xfId="0" applyFont="1" applyBorder="1" applyAlignment="1">
      <alignment horizontal="left"/>
    </xf>
    <xf numFmtId="168" fontId="20" fillId="0" borderId="28" xfId="1" applyNumberFormat="1" applyFont="1" applyBorder="1" applyAlignment="1">
      <alignment horizontal="center"/>
    </xf>
    <xf numFmtId="168" fontId="20" fillId="0" borderId="0" xfId="1" applyNumberFormat="1" applyFont="1" applyAlignment="1">
      <alignment horizontal="center"/>
    </xf>
    <xf numFmtId="168" fontId="20" fillId="0" borderId="29" xfId="1" applyNumberFormat="1" applyFont="1" applyBorder="1" applyAlignment="1">
      <alignment horizontal="center"/>
    </xf>
    <xf numFmtId="0" fontId="22" fillId="14" borderId="25" xfId="0" applyFont="1" applyFill="1" applyBorder="1" applyAlignment="1">
      <alignment horizontal="center"/>
    </xf>
    <xf numFmtId="168" fontId="23" fillId="14" borderId="28" xfId="1" applyNumberFormat="1" applyFont="1" applyFill="1" applyBorder="1" applyAlignment="1">
      <alignment horizontal="center"/>
    </xf>
    <xf numFmtId="168" fontId="23" fillId="14" borderId="0" xfId="1" applyNumberFormat="1" applyFont="1" applyFill="1" applyAlignment="1">
      <alignment horizontal="center"/>
    </xf>
    <xf numFmtId="168" fontId="23" fillId="14" borderId="29" xfId="1" applyNumberFormat="1" applyFont="1" applyFill="1" applyBorder="1" applyAlignment="1">
      <alignment horizontal="center"/>
    </xf>
    <xf numFmtId="3" fontId="20" fillId="0" borderId="28" xfId="0" applyNumberFormat="1" applyFont="1" applyBorder="1" applyAlignment="1">
      <alignment horizontal="center"/>
    </xf>
    <xf numFmtId="3" fontId="20" fillId="0" borderId="0" xfId="0" applyNumberFormat="1" applyFont="1" applyAlignment="1">
      <alignment horizontal="center"/>
    </xf>
    <xf numFmtId="0" fontId="22" fillId="14" borderId="18" xfId="0" applyFont="1" applyFill="1" applyBorder="1" applyAlignment="1">
      <alignment horizontal="center"/>
    </xf>
    <xf numFmtId="168" fontId="23" fillId="14" borderId="26" xfId="1" applyNumberFormat="1" applyFont="1" applyFill="1" applyBorder="1" applyAlignment="1">
      <alignment horizontal="center"/>
    </xf>
    <xf numFmtId="168" fontId="23" fillId="14" borderId="9" xfId="1" applyNumberFormat="1" applyFont="1" applyFill="1" applyBorder="1" applyAlignment="1">
      <alignment horizontal="center"/>
    </xf>
    <xf numFmtId="168" fontId="23" fillId="14" borderId="27" xfId="1" applyNumberFormat="1" applyFont="1" applyFill="1" applyBorder="1" applyAlignment="1">
      <alignment horizontal="center"/>
    </xf>
    <xf numFmtId="0" fontId="19" fillId="0" borderId="0" xfId="0" applyFont="1" applyAlignment="1">
      <alignment horizontal="left"/>
    </xf>
    <xf numFmtId="3" fontId="20" fillId="0" borderId="0" xfId="0" quotePrefix="1" applyNumberFormat="1" applyFont="1" applyAlignment="1">
      <alignment horizontal="left"/>
    </xf>
    <xf numFmtId="3" fontId="20" fillId="0" borderId="0" xfId="0" quotePrefix="1" applyNumberFormat="1" applyFont="1" applyAlignment="1">
      <alignment horizontal="right"/>
    </xf>
    <xf numFmtId="0" fontId="24" fillId="0" borderId="0" xfId="0" applyFont="1" applyAlignment="1">
      <alignment horizontal="center" vertical="center"/>
    </xf>
    <xf numFmtId="0" fontId="5" fillId="11" borderId="5" xfId="0" applyFont="1" applyFill="1" applyBorder="1" applyAlignment="1">
      <alignment horizontal="center" vertical="center" wrapText="1"/>
    </xf>
    <xf numFmtId="0" fontId="6" fillId="12" borderId="2" xfId="0" applyFont="1" applyFill="1" applyBorder="1" applyAlignment="1">
      <alignment vertical="center"/>
    </xf>
    <xf numFmtId="0" fontId="2" fillId="0" borderId="5" xfId="0" applyFont="1" applyBorder="1" applyAlignment="1">
      <alignment horizontal="center" vertical="center"/>
    </xf>
    <xf numFmtId="0" fontId="6" fillId="0" borderId="5" xfId="0" applyFont="1" applyBorder="1" applyAlignment="1">
      <alignment horizontal="center" vertical="center"/>
    </xf>
    <xf numFmtId="0" fontId="5" fillId="13" borderId="5" xfId="0" applyFont="1" applyFill="1" applyBorder="1" applyAlignment="1">
      <alignment horizontal="center" vertical="center"/>
    </xf>
    <xf numFmtId="44" fontId="0" fillId="0" borderId="0" xfId="0" applyNumberFormat="1"/>
    <xf numFmtId="0" fontId="2" fillId="0" borderId="0" xfId="0" applyFont="1" applyAlignment="1">
      <alignment horizontal="left" vertical="center" wrapText="1"/>
    </xf>
    <xf numFmtId="0" fontId="19" fillId="0" borderId="0" xfId="0" applyFont="1" applyAlignment="1">
      <alignment horizontal="center" vertical="center" wrapText="1"/>
    </xf>
    <xf numFmtId="14" fontId="19" fillId="0" borderId="0" xfId="0" quotePrefix="1" applyNumberFormat="1" applyFont="1" applyAlignment="1">
      <alignment horizontal="center"/>
    </xf>
    <xf numFmtId="0" fontId="13" fillId="8" borderId="17" xfId="0" applyFont="1" applyFill="1" applyBorder="1" applyAlignment="1">
      <alignment horizontal="left" vertical="center" wrapText="1"/>
    </xf>
    <xf numFmtId="0" fontId="13" fillId="8" borderId="25" xfId="0" applyFont="1" applyFill="1" applyBorder="1" applyAlignment="1">
      <alignment horizontal="left" vertical="center" wrapText="1"/>
    </xf>
    <xf numFmtId="0" fontId="13" fillId="8" borderId="18" xfId="0" applyFont="1" applyFill="1" applyBorder="1" applyAlignment="1">
      <alignment horizontal="left" vertical="center" wrapText="1"/>
    </xf>
    <xf numFmtId="0" fontId="13" fillId="8" borderId="22" xfId="0" applyFont="1" applyFill="1" applyBorder="1" applyAlignment="1">
      <alignment horizontal="center" vertical="center"/>
    </xf>
    <xf numFmtId="0" fontId="13" fillId="8" borderId="23" xfId="0" applyFont="1" applyFill="1" applyBorder="1" applyAlignment="1">
      <alignment horizontal="center" vertical="center"/>
    </xf>
    <xf numFmtId="0" fontId="13" fillId="8" borderId="24" xfId="0" applyFont="1" applyFill="1" applyBorder="1" applyAlignment="1">
      <alignment horizontal="center" vertical="center"/>
    </xf>
    <xf numFmtId="0" fontId="13" fillId="8" borderId="26" xfId="0" applyFont="1" applyFill="1" applyBorder="1" applyAlignment="1">
      <alignment horizontal="center" vertical="center"/>
    </xf>
    <xf numFmtId="0" fontId="13" fillId="8" borderId="9" xfId="0" applyFont="1" applyFill="1" applyBorder="1" applyAlignment="1">
      <alignment horizontal="center" vertical="center"/>
    </xf>
    <xf numFmtId="0" fontId="13" fillId="8" borderId="27" xfId="0" applyFont="1" applyFill="1" applyBorder="1" applyAlignment="1">
      <alignment horizontal="center" vertical="center"/>
    </xf>
    <xf numFmtId="3" fontId="13" fillId="8" borderId="25" xfId="0" applyNumberFormat="1" applyFont="1" applyFill="1" applyBorder="1" applyAlignment="1">
      <alignment horizontal="center" vertical="center"/>
    </xf>
    <xf numFmtId="3" fontId="13" fillId="8" borderId="18" xfId="0" applyNumberFormat="1" applyFont="1" applyFill="1" applyBorder="1" applyAlignment="1">
      <alignment horizontal="center" vertical="center"/>
    </xf>
    <xf numFmtId="3" fontId="13" fillId="8" borderId="25" xfId="0" applyNumberFormat="1" applyFont="1" applyFill="1" applyBorder="1" applyAlignment="1">
      <alignment horizontal="center" vertical="center" wrapText="1"/>
    </xf>
    <xf numFmtId="3" fontId="13" fillId="8" borderId="18" xfId="0" applyNumberFormat="1" applyFont="1" applyFill="1" applyBorder="1" applyAlignment="1">
      <alignment horizontal="center" vertical="center" wrapText="1"/>
    </xf>
    <xf numFmtId="3" fontId="13" fillId="8" borderId="28" xfId="0" applyNumberFormat="1" applyFont="1" applyFill="1" applyBorder="1" applyAlignment="1">
      <alignment horizontal="center" vertical="center" wrapText="1"/>
    </xf>
    <xf numFmtId="3" fontId="13" fillId="8" borderId="26" xfId="0" applyNumberFormat="1" applyFont="1" applyFill="1" applyBorder="1" applyAlignment="1">
      <alignment horizontal="center" vertical="center" wrapText="1"/>
    </xf>
    <xf numFmtId="0" fontId="1" fillId="0" borderId="0" xfId="0" applyFont="1" applyAlignment="1">
      <alignment horizontal="center"/>
    </xf>
    <xf numFmtId="0" fontId="15" fillId="8" borderId="7" xfId="0" applyFont="1" applyFill="1" applyBorder="1" applyAlignment="1">
      <alignment horizontal="center" vertical="center"/>
    </xf>
    <xf numFmtId="0" fontId="15" fillId="8" borderId="4" xfId="0" applyFont="1" applyFill="1" applyBorder="1" applyAlignment="1">
      <alignment horizontal="center" vertical="center"/>
    </xf>
    <xf numFmtId="0" fontId="15" fillId="8" borderId="3" xfId="0" applyFont="1" applyFill="1" applyBorder="1" applyAlignment="1">
      <alignment horizontal="center" vertical="center"/>
    </xf>
    <xf numFmtId="0" fontId="5" fillId="6" borderId="1" xfId="0" applyFont="1" applyFill="1" applyBorder="1" applyAlignment="1">
      <alignment horizontal="center" vertical="center"/>
    </xf>
    <xf numFmtId="0" fontId="5" fillId="6" borderId="21" xfId="0" applyFont="1" applyFill="1" applyBorder="1" applyAlignment="1">
      <alignment horizontal="center" vertical="center"/>
    </xf>
    <xf numFmtId="0" fontId="2" fillId="0" borderId="0" xfId="0" applyFont="1" applyAlignment="1">
      <alignment horizontal="left" vertical="center" wrapText="1"/>
    </xf>
    <xf numFmtId="0" fontId="7" fillId="0" borderId="0" xfId="0" applyFont="1" applyAlignment="1">
      <alignment horizontal="left" vertical="center"/>
    </xf>
    <xf numFmtId="0" fontId="2" fillId="0" borderId="0" xfId="0" applyFont="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11" borderId="1" xfId="0" applyFont="1" applyFill="1" applyBorder="1" applyAlignment="1">
      <alignment horizontal="center" vertical="center" wrapText="1"/>
    </xf>
    <xf numFmtId="0" fontId="5" fillId="11" borderId="2" xfId="0" applyFont="1" applyFill="1" applyBorder="1" applyAlignment="1">
      <alignment horizontal="center" vertical="center" wrapText="1"/>
    </xf>
    <xf numFmtId="0" fontId="5" fillId="11" borderId="7" xfId="0" applyFont="1" applyFill="1" applyBorder="1" applyAlignment="1">
      <alignment horizontal="center" vertical="center" wrapText="1"/>
    </xf>
    <xf numFmtId="0" fontId="5" fillId="11" borderId="3" xfId="0" applyFont="1" applyFill="1" applyBorder="1" applyAlignment="1">
      <alignment horizontal="center"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13" fillId="8" borderId="13" xfId="0" applyFont="1" applyFill="1" applyBorder="1" applyAlignment="1">
      <alignment horizontal="center" vertical="center" wrapText="1"/>
    </xf>
    <xf numFmtId="0" fontId="13" fillId="8" borderId="14" xfId="0" applyFont="1" applyFill="1" applyBorder="1" applyAlignment="1">
      <alignment horizontal="center" vertical="center" wrapText="1"/>
    </xf>
    <xf numFmtId="0" fontId="13" fillId="8" borderId="15" xfId="0" applyFont="1" applyFill="1" applyBorder="1" applyAlignment="1">
      <alignment horizontal="center" vertical="center" wrapText="1"/>
    </xf>
    <xf numFmtId="0" fontId="5" fillId="3" borderId="7"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xf>
    <xf numFmtId="0" fontId="13" fillId="8" borderId="10" xfId="0" applyFont="1" applyFill="1" applyBorder="1" applyAlignment="1">
      <alignment horizontal="center" vertical="center" wrapText="1"/>
    </xf>
    <xf numFmtId="0" fontId="13" fillId="8" borderId="11" xfId="0" applyFont="1" applyFill="1" applyBorder="1" applyAlignment="1">
      <alignment horizontal="center" vertical="center" wrapText="1"/>
    </xf>
    <xf numFmtId="0" fontId="13" fillId="8" borderId="12" xfId="0" applyFont="1" applyFill="1" applyBorder="1" applyAlignment="1">
      <alignment horizontal="center" vertical="center" wrapText="1"/>
    </xf>
    <xf numFmtId="0" fontId="2" fillId="0" borderId="0" xfId="0" applyFont="1" applyBorder="1" applyAlignment="1">
      <alignment horizontal="left" vertical="center" wrapText="1"/>
    </xf>
    <xf numFmtId="0" fontId="25" fillId="8" borderId="0" xfId="0" applyFont="1" applyFill="1" applyAlignment="1">
      <alignment horizontal="center" vertical="center" wrapText="1"/>
    </xf>
    <xf numFmtId="0" fontId="25" fillId="8" borderId="7" xfId="0" applyFont="1" applyFill="1" applyBorder="1" applyAlignment="1">
      <alignment horizontal="center" vertical="center" wrapText="1"/>
    </xf>
    <xf numFmtId="0" fontId="25" fillId="8" borderId="4"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9" fillId="8" borderId="9" xfId="0" applyFont="1" applyFill="1" applyBorder="1" applyAlignment="1">
      <alignment horizontal="center" vertical="center"/>
    </xf>
    <xf numFmtId="0" fontId="15" fillId="8" borderId="30" xfId="0" applyFont="1" applyFill="1" applyBorder="1" applyAlignment="1">
      <alignment horizontal="center" vertical="center"/>
    </xf>
    <xf numFmtId="0" fontId="15" fillId="8" borderId="6" xfId="0" applyFont="1" applyFill="1" applyBorder="1" applyAlignment="1">
      <alignment horizontal="center" vertical="center"/>
    </xf>
    <xf numFmtId="0" fontId="13" fillId="8" borderId="10" xfId="0" applyFont="1" applyFill="1" applyBorder="1" applyAlignment="1">
      <alignment horizontal="center" vertical="center"/>
    </xf>
    <xf numFmtId="0" fontId="13" fillId="8" borderId="11" xfId="0" applyFont="1" applyFill="1" applyBorder="1" applyAlignment="1">
      <alignment horizontal="center" vertical="center"/>
    </xf>
    <xf numFmtId="0" fontId="13" fillId="8" borderId="12" xfId="0" applyFont="1" applyFill="1" applyBorder="1" applyAlignment="1">
      <alignment horizontal="center" vertical="center"/>
    </xf>
  </cellXfs>
  <cellStyles count="2">
    <cellStyle name="Migliaia" xfId="1" builtinId="3"/>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J132"/>
  <sheetViews>
    <sheetView tabSelected="1" workbookViewId="0">
      <selection activeCell="B109" sqref="B109:G109"/>
    </sheetView>
  </sheetViews>
  <sheetFormatPr defaultRowHeight="15" x14ac:dyDescent="0.25"/>
  <cols>
    <col min="2" max="2" width="30.85546875" customWidth="1"/>
    <col min="3" max="3" width="18.28515625" customWidth="1"/>
    <col min="4" max="4" width="19" customWidth="1"/>
    <col min="5" max="5" width="17.85546875" customWidth="1"/>
    <col min="6" max="6" width="18.140625" customWidth="1"/>
    <col min="7" max="7" width="16.7109375" bestFit="1" customWidth="1"/>
    <col min="8" max="8" width="15.42578125" customWidth="1"/>
    <col min="9" max="9" width="18.140625" customWidth="1"/>
    <col min="10" max="10" width="15.7109375" customWidth="1"/>
  </cols>
  <sheetData>
    <row r="2" spans="2:9" ht="36" customHeight="1" x14ac:dyDescent="0.25">
      <c r="B2" s="125" t="s">
        <v>0</v>
      </c>
      <c r="C2" s="126"/>
      <c r="D2" s="126"/>
      <c r="E2" s="126"/>
      <c r="F2" s="126"/>
      <c r="G2" s="126"/>
      <c r="H2" s="126"/>
      <c r="I2" s="127"/>
    </row>
    <row r="3" spans="2:9" ht="63.75" customHeight="1" x14ac:dyDescent="0.25">
      <c r="B3" s="116" t="s">
        <v>1</v>
      </c>
      <c r="C3" s="117"/>
      <c r="D3" s="117"/>
      <c r="E3" s="117"/>
      <c r="F3" s="117"/>
      <c r="G3" s="117"/>
      <c r="H3" s="117"/>
      <c r="I3" s="118"/>
    </row>
    <row r="4" spans="2:9" ht="12" customHeight="1" x14ac:dyDescent="0.25">
      <c r="B4" s="128"/>
      <c r="C4" s="128"/>
      <c r="D4" s="128"/>
      <c r="E4" s="128"/>
      <c r="F4" s="128"/>
      <c r="G4" s="128"/>
      <c r="H4" s="128"/>
      <c r="I4" s="128"/>
    </row>
    <row r="5" spans="2:9" ht="41.25" customHeight="1" x14ac:dyDescent="0.25">
      <c r="B5" s="116" t="s">
        <v>2</v>
      </c>
      <c r="C5" s="117"/>
      <c r="D5" s="117"/>
      <c r="E5" s="117"/>
      <c r="F5" s="117"/>
      <c r="G5" s="117"/>
      <c r="H5" s="117"/>
      <c r="I5" s="118"/>
    </row>
    <row r="6" spans="2:9" x14ac:dyDescent="0.25">
      <c r="B6" s="1"/>
    </row>
    <row r="7" spans="2:9" ht="15" customHeight="1" x14ac:dyDescent="0.25">
      <c r="B7" s="109" t="s">
        <v>28</v>
      </c>
      <c r="C7" s="109"/>
      <c r="D7" s="109"/>
      <c r="E7" s="109"/>
      <c r="F7" s="109"/>
      <c r="G7" s="109"/>
      <c r="H7" s="109"/>
      <c r="I7" s="109"/>
    </row>
    <row r="8" spans="2:9" ht="36.75" customHeight="1" x14ac:dyDescent="0.25">
      <c r="B8" s="116" t="s">
        <v>3</v>
      </c>
      <c r="C8" s="117"/>
      <c r="D8" s="117"/>
      <c r="E8" s="117"/>
      <c r="F8" s="117"/>
      <c r="G8" s="117"/>
      <c r="H8" s="117"/>
      <c r="I8" s="118"/>
    </row>
    <row r="9" spans="2:9" ht="15.75" customHeight="1" x14ac:dyDescent="0.25">
      <c r="B9" s="83"/>
      <c r="C9" s="83"/>
      <c r="D9" s="83"/>
      <c r="E9" s="83"/>
      <c r="F9" s="83"/>
      <c r="G9" s="83"/>
      <c r="H9" s="83"/>
      <c r="I9" s="83"/>
    </row>
    <row r="10" spans="2:9" ht="30" customHeight="1" x14ac:dyDescent="0.25">
      <c r="B10" s="129" t="s">
        <v>29</v>
      </c>
      <c r="C10" s="129"/>
      <c r="D10" s="129"/>
      <c r="E10" s="129"/>
      <c r="F10" s="129"/>
      <c r="G10" s="129"/>
      <c r="H10" s="129"/>
    </row>
    <row r="11" spans="2:9" ht="6" customHeight="1" thickBot="1" x14ac:dyDescent="0.3">
      <c r="B11" s="2"/>
      <c r="C11" s="2"/>
      <c r="D11" s="2"/>
      <c r="E11" s="2"/>
      <c r="F11" s="18"/>
      <c r="G11" s="2"/>
      <c r="H11" s="2"/>
    </row>
    <row r="12" spans="2:9" ht="36.75" customHeight="1" thickBot="1" x14ac:dyDescent="0.3">
      <c r="B12" s="110" t="s">
        <v>4</v>
      </c>
      <c r="C12" s="122" t="s">
        <v>5</v>
      </c>
      <c r="D12" s="123"/>
      <c r="E12" s="124"/>
      <c r="F12" s="122" t="s">
        <v>6</v>
      </c>
      <c r="G12" s="123"/>
      <c r="H12" s="124"/>
    </row>
    <row r="13" spans="2:9" ht="19.5" customHeight="1" thickBot="1" x14ac:dyDescent="0.3">
      <c r="B13" s="111"/>
      <c r="C13" s="3" t="s">
        <v>7</v>
      </c>
      <c r="D13" s="3" t="s">
        <v>8</v>
      </c>
      <c r="E13" s="3" t="s">
        <v>9</v>
      </c>
      <c r="F13" s="19" t="s">
        <v>7</v>
      </c>
      <c r="G13" s="3" t="s">
        <v>8</v>
      </c>
      <c r="H13" s="3" t="s">
        <v>9</v>
      </c>
    </row>
    <row r="14" spans="2:9" ht="15.75" thickBot="1" x14ac:dyDescent="0.3">
      <c r="B14" s="4" t="s">
        <v>10</v>
      </c>
      <c r="C14" s="5">
        <v>8267</v>
      </c>
      <c r="D14" s="6">
        <v>932.88383418970216</v>
      </c>
      <c r="E14" s="6">
        <v>50128979.272100739</v>
      </c>
      <c r="F14" s="5">
        <v>4234</v>
      </c>
      <c r="G14" s="20">
        <v>1292.1247142182299</v>
      </c>
      <c r="H14" s="6">
        <v>38295992.279999897</v>
      </c>
    </row>
    <row r="15" spans="2:9" ht="15.75" thickBot="1" x14ac:dyDescent="0.3">
      <c r="B15" s="4" t="s">
        <v>11</v>
      </c>
      <c r="C15" s="5">
        <v>6301</v>
      </c>
      <c r="D15" s="6">
        <v>929.43557947580132</v>
      </c>
      <c r="E15" s="6">
        <v>38066428.310800657</v>
      </c>
      <c r="F15" s="5">
        <v>1897</v>
      </c>
      <c r="G15" s="20">
        <v>1340.1508328940431</v>
      </c>
      <c r="H15" s="6">
        <v>17795862.91</v>
      </c>
    </row>
    <row r="16" spans="2:9" ht="15.75" thickBot="1" x14ac:dyDescent="0.3">
      <c r="B16" s="4" t="s">
        <v>12</v>
      </c>
      <c r="C16" s="5">
        <v>1489</v>
      </c>
      <c r="D16" s="6">
        <v>1008.2259496306217</v>
      </c>
      <c r="E16" s="6">
        <v>9758114.8534999732</v>
      </c>
      <c r="F16" s="7">
        <v>806</v>
      </c>
      <c r="G16" s="20">
        <v>1403.7663275434234</v>
      </c>
      <c r="H16" s="6">
        <v>7920049.6199999945</v>
      </c>
    </row>
    <row r="17" spans="2:8" ht="15.75" thickBot="1" x14ac:dyDescent="0.3">
      <c r="B17" s="4" t="s">
        <v>13</v>
      </c>
      <c r="C17" s="7">
        <v>553</v>
      </c>
      <c r="D17" s="6">
        <v>868.30248713311914</v>
      </c>
      <c r="E17" s="6">
        <v>3121113.2899999968</v>
      </c>
      <c r="F17" s="7">
        <v>137</v>
      </c>
      <c r="G17" s="20">
        <v>1350.6632116788326</v>
      </c>
      <c r="H17" s="6">
        <v>1295286.0200000005</v>
      </c>
    </row>
    <row r="18" spans="2:8" ht="15.75" thickBot="1" x14ac:dyDescent="0.3">
      <c r="B18" s="4" t="s">
        <v>30</v>
      </c>
      <c r="C18" s="7">
        <v>91</v>
      </c>
      <c r="D18" s="6">
        <v>1039.7288540031393</v>
      </c>
      <c r="E18" s="6">
        <v>331153.6399999999</v>
      </c>
      <c r="F18" s="7">
        <v>10</v>
      </c>
      <c r="G18" s="20">
        <v>1269.0340000000001</v>
      </c>
      <c r="H18" s="6">
        <v>44416.19</v>
      </c>
    </row>
    <row r="19" spans="2:8" ht="15.75" thickBot="1" x14ac:dyDescent="0.3">
      <c r="B19" s="8" t="s">
        <v>14</v>
      </c>
      <c r="C19" s="5">
        <v>16701</v>
      </c>
      <c r="D19" s="6">
        <v>936.74386465613964</v>
      </c>
      <c r="E19" s="6">
        <v>101405789.36640178</v>
      </c>
      <c r="F19" s="5">
        <v>7084</v>
      </c>
      <c r="G19" s="20">
        <v>1318.7872713156394</v>
      </c>
      <c r="H19" s="6">
        <v>65307190.829999894</v>
      </c>
    </row>
    <row r="20" spans="2:8" x14ac:dyDescent="0.25">
      <c r="B20" s="16" t="s">
        <v>15</v>
      </c>
      <c r="C20" s="16"/>
      <c r="D20" s="16"/>
      <c r="E20" s="16"/>
    </row>
    <row r="21" spans="2:8" x14ac:dyDescent="0.25">
      <c r="B21" s="16"/>
      <c r="C21" s="16"/>
      <c r="D21" s="16"/>
      <c r="E21" s="16"/>
    </row>
    <row r="22" spans="2:8" ht="35.25" customHeight="1" x14ac:dyDescent="0.25">
      <c r="B22" s="107" t="s">
        <v>16</v>
      </c>
      <c r="C22" s="107"/>
      <c r="D22" s="107"/>
      <c r="E22" s="107"/>
      <c r="F22" s="107"/>
      <c r="G22" s="107"/>
      <c r="H22" s="107"/>
    </row>
    <row r="23" spans="2:8" ht="15" customHeight="1" thickBot="1" x14ac:dyDescent="0.3">
      <c r="B23" s="83"/>
      <c r="C23" s="83"/>
      <c r="D23" s="83"/>
      <c r="E23" s="83"/>
      <c r="F23" s="83"/>
      <c r="G23" s="83"/>
      <c r="H23" s="83"/>
    </row>
    <row r="24" spans="2:8" ht="45" customHeight="1" thickBot="1" x14ac:dyDescent="0.3">
      <c r="B24" s="130" t="s">
        <v>31</v>
      </c>
      <c r="C24" s="131"/>
      <c r="D24" s="131"/>
      <c r="E24" s="132"/>
    </row>
    <row r="25" spans="2:8" ht="15.75" thickBot="1" x14ac:dyDescent="0.3">
      <c r="B25" s="9" t="s">
        <v>17</v>
      </c>
      <c r="C25" s="10" t="s">
        <v>7</v>
      </c>
      <c r="D25" s="10" t="s">
        <v>18</v>
      </c>
      <c r="E25" s="10" t="s">
        <v>19</v>
      </c>
    </row>
    <row r="26" spans="2:8" ht="15.75" thickBot="1" x14ac:dyDescent="0.3">
      <c r="B26" s="11" t="s">
        <v>20</v>
      </c>
      <c r="C26" s="12">
        <v>685</v>
      </c>
      <c r="D26" s="13">
        <v>1073.7434540723516</v>
      </c>
      <c r="E26" s="13">
        <v>4754304.6264000023</v>
      </c>
    </row>
    <row r="27" spans="2:8" ht="15.75" thickBot="1" x14ac:dyDescent="0.3">
      <c r="B27" s="11" t="s">
        <v>21</v>
      </c>
      <c r="C27" s="12">
        <v>286</v>
      </c>
      <c r="D27" s="13">
        <v>1258.1713286713282</v>
      </c>
      <c r="E27" s="13">
        <v>2490237.8899999997</v>
      </c>
    </row>
    <row r="28" spans="2:8" ht="15.75" thickBot="1" x14ac:dyDescent="0.3">
      <c r="B28" s="14" t="s">
        <v>14</v>
      </c>
      <c r="C28" s="15">
        <v>971</v>
      </c>
      <c r="D28" s="13">
        <v>1128.065155550526</v>
      </c>
      <c r="E28" s="13">
        <v>7244542.5164000019</v>
      </c>
    </row>
    <row r="29" spans="2:8" x14ac:dyDescent="0.25">
      <c r="B29" s="108" t="s">
        <v>22</v>
      </c>
      <c r="C29" s="108"/>
      <c r="D29" s="108"/>
      <c r="E29" s="108"/>
      <c r="F29" s="108"/>
      <c r="G29" s="108"/>
      <c r="H29" s="108"/>
    </row>
    <row r="30" spans="2:8" x14ac:dyDescent="0.25">
      <c r="B30" s="49"/>
      <c r="C30" s="49"/>
      <c r="D30" s="49"/>
      <c r="E30" s="49"/>
      <c r="F30" s="49"/>
      <c r="G30" s="49"/>
      <c r="H30" s="49"/>
    </row>
    <row r="31" spans="2:8" ht="30" customHeight="1" x14ac:dyDescent="0.25">
      <c r="B31" s="133" t="s">
        <v>92</v>
      </c>
      <c r="C31" s="133"/>
      <c r="D31" s="133"/>
      <c r="E31" s="133"/>
    </row>
    <row r="32" spans="2:8" ht="49.5" customHeight="1" x14ac:dyDescent="0.25">
      <c r="B32" s="23" t="s">
        <v>23</v>
      </c>
      <c r="C32" s="23" t="s">
        <v>25</v>
      </c>
      <c r="D32" s="23" t="s">
        <v>26</v>
      </c>
      <c r="E32" s="23" t="s">
        <v>24</v>
      </c>
    </row>
    <row r="33" spans="2:9" x14ac:dyDescent="0.25">
      <c r="B33" s="24">
        <v>2016</v>
      </c>
      <c r="C33" s="17">
        <v>12486</v>
      </c>
      <c r="D33" s="17">
        <v>4396</v>
      </c>
      <c r="E33" s="17">
        <f>SUM(C33:D33)</f>
        <v>16882</v>
      </c>
    </row>
    <row r="34" spans="2:9" x14ac:dyDescent="0.25">
      <c r="B34" s="24">
        <v>2017</v>
      </c>
      <c r="C34" s="17">
        <v>8203</v>
      </c>
      <c r="D34" s="17">
        <v>1991</v>
      </c>
      <c r="E34" s="17">
        <f t="shared" ref="E34:E37" si="0">SUM(C34:D34)</f>
        <v>10194</v>
      </c>
    </row>
    <row r="35" spans="2:9" x14ac:dyDescent="0.25">
      <c r="B35" s="24">
        <v>2018</v>
      </c>
      <c r="C35" s="17">
        <v>1774</v>
      </c>
      <c r="D35" s="17">
        <v>822</v>
      </c>
      <c r="E35" s="17">
        <f t="shared" si="0"/>
        <v>2596</v>
      </c>
    </row>
    <row r="36" spans="2:9" x14ac:dyDescent="0.25">
      <c r="B36" s="24">
        <v>2019</v>
      </c>
      <c r="C36" s="17">
        <v>713</v>
      </c>
      <c r="D36" s="17">
        <v>153</v>
      </c>
      <c r="E36" s="17">
        <f t="shared" si="0"/>
        <v>866</v>
      </c>
    </row>
    <row r="37" spans="2:9" x14ac:dyDescent="0.25">
      <c r="B37" s="24">
        <v>2020</v>
      </c>
      <c r="C37" s="17">
        <v>198</v>
      </c>
      <c r="D37" s="17">
        <v>12</v>
      </c>
      <c r="E37" s="17">
        <f t="shared" si="0"/>
        <v>210</v>
      </c>
    </row>
    <row r="38" spans="2:9" x14ac:dyDescent="0.25">
      <c r="B38" s="25" t="s">
        <v>14</v>
      </c>
      <c r="C38" s="17">
        <f>SUM(C33:C37)</f>
        <v>23374</v>
      </c>
      <c r="D38" s="17">
        <f>SUM(D33:D37)</f>
        <v>7374</v>
      </c>
      <c r="E38" s="17">
        <f>SUM(C38:D38)</f>
        <v>30748</v>
      </c>
    </row>
    <row r="40" spans="2:9" x14ac:dyDescent="0.25">
      <c r="B40" s="26"/>
      <c r="C40" s="27"/>
      <c r="D40" s="27"/>
      <c r="E40" s="27"/>
    </row>
    <row r="41" spans="2:9" ht="42.75" customHeight="1" x14ac:dyDescent="0.25">
      <c r="B41" s="116" t="s">
        <v>32</v>
      </c>
      <c r="C41" s="117"/>
      <c r="D41" s="117"/>
      <c r="E41" s="117"/>
      <c r="F41" s="117"/>
      <c r="G41" s="117"/>
      <c r="H41" s="117"/>
      <c r="I41" s="118"/>
    </row>
    <row r="43" spans="2:9" ht="15.75" thickBot="1" x14ac:dyDescent="0.3"/>
    <row r="44" spans="2:9" ht="31.5" customHeight="1" x14ac:dyDescent="0.25">
      <c r="B44" s="119" t="s">
        <v>35</v>
      </c>
      <c r="C44" s="120"/>
      <c r="D44" s="121"/>
    </row>
    <row r="45" spans="2:9" ht="15.75" thickBot="1" x14ac:dyDescent="0.3">
      <c r="B45" s="21" t="s">
        <v>33</v>
      </c>
      <c r="C45" s="3" t="s">
        <v>7</v>
      </c>
      <c r="D45" s="3" t="s">
        <v>8</v>
      </c>
    </row>
    <row r="46" spans="2:9" ht="15.75" thickBot="1" x14ac:dyDescent="0.3">
      <c r="B46" s="28" t="s">
        <v>6</v>
      </c>
      <c r="C46" s="29">
        <v>5904</v>
      </c>
      <c r="D46" s="30">
        <v>1247.43</v>
      </c>
      <c r="F46" s="22"/>
    </row>
    <row r="47" spans="2:9" ht="15.75" thickBot="1" x14ac:dyDescent="0.3">
      <c r="B47" s="28" t="s">
        <v>34</v>
      </c>
      <c r="C47" s="31">
        <v>29711</v>
      </c>
      <c r="D47" s="30">
        <v>994.15154226342258</v>
      </c>
    </row>
    <row r="48" spans="2:9" ht="15.75" thickBot="1" x14ac:dyDescent="0.3">
      <c r="B48" s="32" t="s">
        <v>14</v>
      </c>
      <c r="C48" s="32">
        <v>35615</v>
      </c>
      <c r="D48" s="33">
        <v>1038.29</v>
      </c>
    </row>
    <row r="49" spans="2:10" x14ac:dyDescent="0.25">
      <c r="B49" s="108" t="s">
        <v>22</v>
      </c>
      <c r="C49" s="108"/>
      <c r="D49" s="108"/>
      <c r="E49" s="108"/>
      <c r="F49" s="108"/>
      <c r="G49" s="108"/>
      <c r="H49" s="108"/>
    </row>
    <row r="52" spans="2:10" x14ac:dyDescent="0.25">
      <c r="B52" s="101" t="s">
        <v>37</v>
      </c>
      <c r="C52" s="101"/>
      <c r="D52" s="101"/>
      <c r="E52" s="101"/>
      <c r="F52" s="101"/>
    </row>
    <row r="53" spans="2:10" ht="15.75" thickBot="1" x14ac:dyDescent="0.3"/>
    <row r="54" spans="2:10" ht="24.75" customHeight="1" thickBot="1" x14ac:dyDescent="0.3">
      <c r="B54" s="102" t="s">
        <v>38</v>
      </c>
      <c r="C54" s="103"/>
      <c r="D54" s="103"/>
      <c r="E54" s="103"/>
      <c r="F54" s="104"/>
    </row>
    <row r="55" spans="2:10" ht="15.75" thickBot="1" x14ac:dyDescent="0.3">
      <c r="B55" s="35" t="s">
        <v>39</v>
      </c>
      <c r="C55" s="36" t="s">
        <v>40</v>
      </c>
      <c r="D55" s="36" t="s">
        <v>27</v>
      </c>
      <c r="E55" s="36" t="s">
        <v>41</v>
      </c>
      <c r="F55" s="36" t="s">
        <v>42</v>
      </c>
    </row>
    <row r="56" spans="2:10" x14ac:dyDescent="0.25">
      <c r="B56" s="37" t="s">
        <v>13</v>
      </c>
      <c r="C56" s="38">
        <v>26700</v>
      </c>
      <c r="D56" s="38">
        <v>21087</v>
      </c>
      <c r="E56" s="38">
        <v>5447</v>
      </c>
      <c r="F56" s="39">
        <v>166</v>
      </c>
    </row>
    <row r="57" spans="2:10" ht="15.75" thickBot="1" x14ac:dyDescent="0.3">
      <c r="B57" s="37" t="s">
        <v>30</v>
      </c>
      <c r="C57" s="38">
        <v>21398</v>
      </c>
      <c r="D57" s="38">
        <v>14528</v>
      </c>
      <c r="E57" s="38">
        <v>3021</v>
      </c>
      <c r="F57" s="38">
        <v>3849</v>
      </c>
      <c r="H57" s="82"/>
    </row>
    <row r="58" spans="2:10" ht="15.75" thickBot="1" x14ac:dyDescent="0.3">
      <c r="B58" s="37" t="s">
        <v>14</v>
      </c>
      <c r="C58" s="40">
        <v>48098</v>
      </c>
      <c r="D58" s="40">
        <v>35615</v>
      </c>
      <c r="E58" s="40">
        <v>8468</v>
      </c>
      <c r="F58" s="40">
        <v>4015</v>
      </c>
    </row>
    <row r="60" spans="2:10" ht="16.5" customHeight="1" x14ac:dyDescent="0.25">
      <c r="B60" s="34" t="s">
        <v>36</v>
      </c>
    </row>
    <row r="61" spans="2:10" ht="16.5" customHeight="1" x14ac:dyDescent="0.25">
      <c r="B61" s="34"/>
    </row>
    <row r="62" spans="2:10" ht="16.5" customHeight="1" x14ac:dyDescent="0.25">
      <c r="B62" s="101" t="s">
        <v>37</v>
      </c>
      <c r="C62" s="101"/>
      <c r="D62" s="101"/>
      <c r="E62" s="101"/>
      <c r="F62" s="101"/>
    </row>
    <row r="63" spans="2:10" ht="16.5" customHeight="1" x14ac:dyDescent="0.25">
      <c r="B63" s="76"/>
    </row>
    <row r="64" spans="2:10" ht="29.25" customHeight="1" thickBot="1" x14ac:dyDescent="0.3">
      <c r="B64" s="134" t="s">
        <v>90</v>
      </c>
      <c r="C64" s="135"/>
      <c r="D64" s="135"/>
      <c r="E64" s="135"/>
      <c r="F64" s="135"/>
      <c r="G64" s="135"/>
      <c r="H64" s="135"/>
      <c r="I64" s="135"/>
      <c r="J64" s="135"/>
    </row>
    <row r="65" spans="2:10" ht="16.5" customHeight="1" thickBot="1" x14ac:dyDescent="0.3">
      <c r="B65" s="112" t="s">
        <v>39</v>
      </c>
      <c r="C65" s="114" t="s">
        <v>40</v>
      </c>
      <c r="D65" s="115"/>
      <c r="E65" s="114" t="s">
        <v>27</v>
      </c>
      <c r="F65" s="115"/>
      <c r="G65" s="114" t="s">
        <v>41</v>
      </c>
      <c r="H65" s="115"/>
      <c r="I65" s="114" t="s">
        <v>42</v>
      </c>
      <c r="J65" s="115"/>
    </row>
    <row r="66" spans="2:10" ht="29.25" customHeight="1" thickBot="1" x14ac:dyDescent="0.3">
      <c r="B66" s="113"/>
      <c r="C66" s="77" t="s">
        <v>6</v>
      </c>
      <c r="D66" s="77" t="s">
        <v>5</v>
      </c>
      <c r="E66" s="77" t="s">
        <v>6</v>
      </c>
      <c r="F66" s="77" t="s">
        <v>5</v>
      </c>
      <c r="G66" s="77" t="s">
        <v>6</v>
      </c>
      <c r="H66" s="77" t="s">
        <v>5</v>
      </c>
      <c r="I66" s="77" t="s">
        <v>6</v>
      </c>
      <c r="J66" s="77" t="s">
        <v>5</v>
      </c>
    </row>
    <row r="67" spans="2:10" ht="16.5" customHeight="1" thickBot="1" x14ac:dyDescent="0.3">
      <c r="B67" s="78" t="s">
        <v>13</v>
      </c>
      <c r="C67" s="79" t="s">
        <v>66</v>
      </c>
      <c r="D67" s="80" t="s">
        <v>67</v>
      </c>
      <c r="E67" s="80" t="s">
        <v>68</v>
      </c>
      <c r="F67" s="80" t="s">
        <v>69</v>
      </c>
      <c r="G67" s="80" t="s">
        <v>70</v>
      </c>
      <c r="H67" s="80" t="s">
        <v>71</v>
      </c>
      <c r="I67" s="80" t="s">
        <v>72</v>
      </c>
      <c r="J67" s="79" t="s">
        <v>73</v>
      </c>
    </row>
    <row r="68" spans="2:10" ht="16.5" customHeight="1" thickBot="1" x14ac:dyDescent="0.3">
      <c r="B68" s="78" t="s">
        <v>30</v>
      </c>
      <c r="C68" s="79" t="s">
        <v>74</v>
      </c>
      <c r="D68" s="79" t="s">
        <v>75</v>
      </c>
      <c r="E68" s="80" t="s">
        <v>76</v>
      </c>
      <c r="F68" s="79" t="s">
        <v>77</v>
      </c>
      <c r="G68" s="80" t="s">
        <v>78</v>
      </c>
      <c r="H68" s="80" t="s">
        <v>79</v>
      </c>
      <c r="I68" s="80" t="s">
        <v>80</v>
      </c>
      <c r="J68" s="80" t="s">
        <v>81</v>
      </c>
    </row>
    <row r="69" spans="2:10" ht="16.5" customHeight="1" thickBot="1" x14ac:dyDescent="0.3">
      <c r="B69" s="78" t="s">
        <v>14</v>
      </c>
      <c r="C69" s="81" t="s">
        <v>82</v>
      </c>
      <c r="D69" s="81" t="s">
        <v>83</v>
      </c>
      <c r="E69" s="81" t="s">
        <v>84</v>
      </c>
      <c r="F69" s="81" t="s">
        <v>85</v>
      </c>
      <c r="G69" s="81" t="s">
        <v>86</v>
      </c>
      <c r="H69" s="81" t="s">
        <v>87</v>
      </c>
      <c r="I69" s="81" t="s">
        <v>88</v>
      </c>
      <c r="J69" s="81" t="s">
        <v>89</v>
      </c>
    </row>
    <row r="70" spans="2:10" ht="16.5" customHeight="1" x14ac:dyDescent="0.25">
      <c r="B70" s="108" t="s">
        <v>91</v>
      </c>
      <c r="C70" s="108"/>
      <c r="D70" s="108"/>
      <c r="E70" s="108"/>
      <c r="F70" s="108"/>
      <c r="G70" s="108"/>
      <c r="H70" s="108"/>
    </row>
    <row r="71" spans="2:10" ht="16.5" customHeight="1" x14ac:dyDescent="0.25">
      <c r="B71" s="76"/>
    </row>
    <row r="72" spans="2:10" x14ac:dyDescent="0.25">
      <c r="B72" s="101" t="s">
        <v>43</v>
      </c>
      <c r="C72" s="101"/>
      <c r="D72" s="101"/>
    </row>
    <row r="73" spans="2:10" x14ac:dyDescent="0.25">
      <c r="B73" s="101" t="s">
        <v>44</v>
      </c>
      <c r="C73" s="101"/>
      <c r="D73" s="101"/>
    </row>
    <row r="74" spans="2:10" ht="15.75" thickBot="1" x14ac:dyDescent="0.3">
      <c r="B74" s="41"/>
    </row>
    <row r="75" spans="2:10" ht="30.75" customHeight="1" thickBot="1" x14ac:dyDescent="0.3">
      <c r="B75" s="102" t="s">
        <v>45</v>
      </c>
      <c r="C75" s="103"/>
      <c r="D75" s="104"/>
    </row>
    <row r="76" spans="2:10" ht="15.75" thickBot="1" x14ac:dyDescent="0.3">
      <c r="B76" s="105" t="s">
        <v>46</v>
      </c>
      <c r="C76" s="50">
        <v>2019</v>
      </c>
      <c r="D76" s="50">
        <v>2020</v>
      </c>
    </row>
    <row r="77" spans="2:10" ht="15.75" thickBot="1" x14ac:dyDescent="0.3">
      <c r="B77" s="106"/>
      <c r="C77" s="51">
        <v>1021.14</v>
      </c>
      <c r="D77" s="51">
        <v>1038.29</v>
      </c>
    </row>
    <row r="78" spans="2:10" ht="15.75" thickBot="1" x14ac:dyDescent="0.3">
      <c r="B78" s="42" t="s">
        <v>6</v>
      </c>
      <c r="C78" s="30">
        <v>1247.67</v>
      </c>
      <c r="D78" s="30">
        <v>1247.43</v>
      </c>
    </row>
    <row r="79" spans="2:10" ht="15.75" thickBot="1" x14ac:dyDescent="0.3">
      <c r="B79" s="42" t="s">
        <v>47</v>
      </c>
      <c r="C79" s="30">
        <v>1041.05</v>
      </c>
      <c r="D79" s="30">
        <v>1060.23</v>
      </c>
    </row>
    <row r="80" spans="2:10" ht="15.75" thickBot="1" x14ac:dyDescent="0.3">
      <c r="B80" s="42" t="s">
        <v>48</v>
      </c>
      <c r="C80" s="30">
        <v>775.65</v>
      </c>
      <c r="D80" s="30">
        <v>794</v>
      </c>
    </row>
    <row r="84" spans="2:7" ht="27" customHeight="1" x14ac:dyDescent="0.25">
      <c r="B84" s="136" t="s">
        <v>49</v>
      </c>
      <c r="C84" s="137"/>
      <c r="D84" s="137"/>
      <c r="E84" s="137"/>
      <c r="F84" s="137"/>
      <c r="G84" s="138"/>
    </row>
    <row r="85" spans="2:7" x14ac:dyDescent="0.25">
      <c r="B85" s="84" t="s">
        <v>50</v>
      </c>
      <c r="C85" s="84"/>
      <c r="D85" s="84"/>
      <c r="E85" s="84"/>
      <c r="F85" s="84"/>
      <c r="G85" s="84"/>
    </row>
    <row r="86" spans="2:7" x14ac:dyDescent="0.25">
      <c r="B86" s="85" t="s">
        <v>51</v>
      </c>
      <c r="C86" s="85"/>
      <c r="D86" s="85"/>
      <c r="E86" s="85"/>
      <c r="F86" s="85"/>
      <c r="G86" s="85"/>
    </row>
    <row r="87" spans="2:7" x14ac:dyDescent="0.25">
      <c r="B87" s="45"/>
      <c r="C87" s="43"/>
      <c r="D87" s="46"/>
      <c r="E87" s="47"/>
      <c r="F87" s="46"/>
      <c r="G87" s="44"/>
    </row>
    <row r="88" spans="2:7" x14ac:dyDescent="0.25">
      <c r="B88" s="86" t="s">
        <v>52</v>
      </c>
      <c r="C88" s="89" t="s">
        <v>53</v>
      </c>
      <c r="D88" s="90"/>
      <c r="E88" s="90"/>
      <c r="F88" s="90"/>
      <c r="G88" s="91"/>
    </row>
    <row r="89" spans="2:7" ht="7.5" customHeight="1" x14ac:dyDescent="0.25">
      <c r="B89" s="87"/>
      <c r="C89" s="92"/>
      <c r="D89" s="93"/>
      <c r="E89" s="93"/>
      <c r="F89" s="93"/>
      <c r="G89" s="94"/>
    </row>
    <row r="90" spans="2:7" x14ac:dyDescent="0.25">
      <c r="B90" s="87"/>
      <c r="C90" s="95" t="s">
        <v>54</v>
      </c>
      <c r="D90" s="97" t="s">
        <v>55</v>
      </c>
      <c r="E90" s="97" t="s">
        <v>56</v>
      </c>
      <c r="F90" s="99" t="s">
        <v>57</v>
      </c>
      <c r="G90" s="97" t="s">
        <v>14</v>
      </c>
    </row>
    <row r="91" spans="2:7" ht="8.25" customHeight="1" x14ac:dyDescent="0.25">
      <c r="B91" s="88"/>
      <c r="C91" s="96"/>
      <c r="D91" s="98"/>
      <c r="E91" s="98"/>
      <c r="F91" s="100"/>
      <c r="G91" s="98"/>
    </row>
    <row r="92" spans="2:7" x14ac:dyDescent="0.25">
      <c r="B92" s="55" t="s">
        <v>58</v>
      </c>
      <c r="C92" s="56"/>
      <c r="D92" s="57"/>
      <c r="E92" s="57"/>
      <c r="F92" s="57"/>
      <c r="G92" s="58"/>
    </row>
    <row r="93" spans="2:7" x14ac:dyDescent="0.25">
      <c r="B93" s="59" t="s">
        <v>59</v>
      </c>
      <c r="C93" s="60">
        <v>329</v>
      </c>
      <c r="D93" s="61">
        <v>795</v>
      </c>
      <c r="E93" s="61">
        <v>56</v>
      </c>
      <c r="F93" s="61">
        <v>37</v>
      </c>
      <c r="G93" s="62">
        <v>1217</v>
      </c>
    </row>
    <row r="94" spans="2:7" x14ac:dyDescent="0.25">
      <c r="B94" s="59" t="s">
        <v>60</v>
      </c>
      <c r="C94" s="60">
        <v>316</v>
      </c>
      <c r="D94" s="61">
        <v>769</v>
      </c>
      <c r="E94" s="61">
        <v>64</v>
      </c>
      <c r="F94" s="61">
        <v>71</v>
      </c>
      <c r="G94" s="62">
        <v>1220</v>
      </c>
    </row>
    <row r="95" spans="2:7" x14ac:dyDescent="0.25">
      <c r="B95" s="59" t="s">
        <v>61</v>
      </c>
      <c r="C95" s="60">
        <v>69</v>
      </c>
      <c r="D95" s="61">
        <v>212</v>
      </c>
      <c r="E95" s="61">
        <v>31</v>
      </c>
      <c r="F95" s="61">
        <v>27</v>
      </c>
      <c r="G95" s="62">
        <v>339</v>
      </c>
    </row>
    <row r="96" spans="2:7" x14ac:dyDescent="0.25">
      <c r="B96" s="59" t="s">
        <v>62</v>
      </c>
      <c r="C96" s="60">
        <v>25</v>
      </c>
      <c r="D96" s="61">
        <v>104</v>
      </c>
      <c r="E96" s="61">
        <v>25</v>
      </c>
      <c r="F96" s="61">
        <v>9</v>
      </c>
      <c r="G96" s="62">
        <v>163</v>
      </c>
    </row>
    <row r="97" spans="2:7" x14ac:dyDescent="0.25">
      <c r="B97" s="59" t="s">
        <v>63</v>
      </c>
      <c r="C97" s="60">
        <v>1</v>
      </c>
      <c r="D97" s="61">
        <v>6</v>
      </c>
      <c r="E97" s="61">
        <v>3</v>
      </c>
      <c r="F97" s="61">
        <v>1</v>
      </c>
      <c r="G97" s="62">
        <v>11</v>
      </c>
    </row>
    <row r="98" spans="2:7" x14ac:dyDescent="0.25">
      <c r="B98" s="63" t="s">
        <v>14</v>
      </c>
      <c r="C98" s="64">
        <v>740</v>
      </c>
      <c r="D98" s="65">
        <v>1886</v>
      </c>
      <c r="E98" s="65">
        <v>179</v>
      </c>
      <c r="F98" s="65">
        <v>145</v>
      </c>
      <c r="G98" s="66">
        <v>2950</v>
      </c>
    </row>
    <row r="99" spans="2:7" x14ac:dyDescent="0.25">
      <c r="B99" s="55" t="s">
        <v>64</v>
      </c>
      <c r="C99" s="67"/>
      <c r="D99" s="68"/>
      <c r="E99" s="68"/>
      <c r="F99" s="68"/>
      <c r="G99" s="62"/>
    </row>
    <row r="100" spans="2:7" x14ac:dyDescent="0.25">
      <c r="B100" s="59" t="s">
        <v>59</v>
      </c>
      <c r="C100" s="60">
        <v>3</v>
      </c>
      <c r="D100" s="61">
        <v>5</v>
      </c>
      <c r="E100" s="61">
        <v>1</v>
      </c>
      <c r="F100" s="61">
        <v>1</v>
      </c>
      <c r="G100" s="62">
        <v>10</v>
      </c>
    </row>
    <row r="101" spans="2:7" x14ac:dyDescent="0.25">
      <c r="B101" s="59" t="s">
        <v>60</v>
      </c>
      <c r="C101" s="60">
        <v>74</v>
      </c>
      <c r="D101" s="61">
        <v>166</v>
      </c>
      <c r="E101" s="61">
        <v>11</v>
      </c>
      <c r="F101" s="61">
        <v>11</v>
      </c>
      <c r="G101" s="62">
        <v>262</v>
      </c>
    </row>
    <row r="102" spans="2:7" x14ac:dyDescent="0.25">
      <c r="B102" s="59" t="s">
        <v>61</v>
      </c>
      <c r="C102" s="60">
        <v>13</v>
      </c>
      <c r="D102" s="61">
        <v>40</v>
      </c>
      <c r="E102" s="61">
        <v>7</v>
      </c>
      <c r="F102" s="61">
        <v>5</v>
      </c>
      <c r="G102" s="62">
        <v>65</v>
      </c>
    </row>
    <row r="103" spans="2:7" x14ac:dyDescent="0.25">
      <c r="B103" s="59" t="s">
        <v>62</v>
      </c>
      <c r="C103" s="60">
        <v>2</v>
      </c>
      <c r="D103" s="61">
        <v>16</v>
      </c>
      <c r="E103" s="61">
        <v>3</v>
      </c>
      <c r="F103" s="61">
        <v>5</v>
      </c>
      <c r="G103" s="62">
        <v>26</v>
      </c>
    </row>
    <row r="104" spans="2:7" x14ac:dyDescent="0.25">
      <c r="B104" s="59" t="s">
        <v>63</v>
      </c>
      <c r="C104" s="60">
        <v>0</v>
      </c>
      <c r="D104" s="61">
        <v>1</v>
      </c>
      <c r="E104" s="61">
        <v>0</v>
      </c>
      <c r="F104" s="61">
        <v>1</v>
      </c>
      <c r="G104" s="62">
        <v>2</v>
      </c>
    </row>
    <row r="105" spans="2:7" x14ac:dyDescent="0.25">
      <c r="B105" s="69" t="s">
        <v>14</v>
      </c>
      <c r="C105" s="70">
        <v>92</v>
      </c>
      <c r="D105" s="71">
        <v>228</v>
      </c>
      <c r="E105" s="71">
        <v>22</v>
      </c>
      <c r="F105" s="71">
        <v>23</v>
      </c>
      <c r="G105" s="72">
        <v>365</v>
      </c>
    </row>
    <row r="106" spans="2:7" x14ac:dyDescent="0.25">
      <c r="B106" s="54"/>
      <c r="C106" s="54"/>
      <c r="D106" s="54"/>
      <c r="E106" s="54"/>
      <c r="F106" s="54"/>
      <c r="G106" s="54"/>
    </row>
    <row r="107" spans="2:7" x14ac:dyDescent="0.25">
      <c r="B107" s="54"/>
      <c r="C107" s="54"/>
      <c r="D107" s="54"/>
      <c r="E107" s="54"/>
      <c r="F107" s="54"/>
      <c r="G107" s="54"/>
    </row>
    <row r="108" spans="2:7" x14ac:dyDescent="0.25">
      <c r="B108" s="54"/>
      <c r="C108" s="54"/>
      <c r="D108" s="54"/>
      <c r="E108" s="54"/>
      <c r="F108" s="54"/>
      <c r="G108" s="54"/>
    </row>
    <row r="109" spans="2:7" ht="33.75" customHeight="1" x14ac:dyDescent="0.25">
      <c r="B109" s="136" t="s">
        <v>65</v>
      </c>
      <c r="C109" s="137"/>
      <c r="D109" s="137"/>
      <c r="E109" s="137"/>
      <c r="F109" s="137"/>
      <c r="G109" s="138"/>
    </row>
    <row r="110" spans="2:7" x14ac:dyDescent="0.25">
      <c r="B110" s="84" t="s">
        <v>50</v>
      </c>
      <c r="C110" s="84"/>
      <c r="D110" s="84"/>
      <c r="E110" s="84"/>
      <c r="F110" s="84"/>
      <c r="G110" s="84"/>
    </row>
    <row r="111" spans="2:7" x14ac:dyDescent="0.25">
      <c r="B111" s="85" t="s">
        <v>51</v>
      </c>
      <c r="C111" s="85"/>
      <c r="D111" s="85"/>
      <c r="E111" s="85"/>
      <c r="F111" s="85"/>
      <c r="G111" s="85"/>
    </row>
    <row r="112" spans="2:7" x14ac:dyDescent="0.25">
      <c r="B112" s="73"/>
      <c r="C112" s="52"/>
      <c r="D112" s="74"/>
      <c r="E112" s="75"/>
      <c r="F112" s="74"/>
      <c r="G112" s="53"/>
    </row>
    <row r="113" spans="2:7" ht="12.75" customHeight="1" x14ac:dyDescent="0.25">
      <c r="B113" s="86" t="s">
        <v>52</v>
      </c>
      <c r="C113" s="89" t="s">
        <v>53</v>
      </c>
      <c r="D113" s="90"/>
      <c r="E113" s="90"/>
      <c r="F113" s="90"/>
      <c r="G113" s="91"/>
    </row>
    <row r="114" spans="2:7" ht="10.5" customHeight="1" x14ac:dyDescent="0.25">
      <c r="B114" s="87"/>
      <c r="C114" s="92"/>
      <c r="D114" s="93"/>
      <c r="E114" s="93"/>
      <c r="F114" s="93"/>
      <c r="G114" s="94"/>
    </row>
    <row r="115" spans="2:7" x14ac:dyDescent="0.25">
      <c r="B115" s="87"/>
      <c r="C115" s="95" t="s">
        <v>54</v>
      </c>
      <c r="D115" s="97" t="s">
        <v>55</v>
      </c>
      <c r="E115" s="97" t="s">
        <v>56</v>
      </c>
      <c r="F115" s="99" t="s">
        <v>57</v>
      </c>
      <c r="G115" s="97" t="s">
        <v>14</v>
      </c>
    </row>
    <row r="116" spans="2:7" ht="8.25" customHeight="1" x14ac:dyDescent="0.25">
      <c r="B116" s="88"/>
      <c r="C116" s="96"/>
      <c r="D116" s="98"/>
      <c r="E116" s="98"/>
      <c r="F116" s="100"/>
      <c r="G116" s="98"/>
    </row>
    <row r="117" spans="2:7" x14ac:dyDescent="0.25">
      <c r="B117" s="55" t="s">
        <v>58</v>
      </c>
      <c r="C117" s="56"/>
      <c r="D117" s="57"/>
      <c r="E117" s="57"/>
      <c r="F117" s="57"/>
      <c r="G117" s="58"/>
    </row>
    <row r="118" spans="2:7" x14ac:dyDescent="0.25">
      <c r="B118" s="59" t="s">
        <v>59</v>
      </c>
      <c r="C118" s="60">
        <v>3086</v>
      </c>
      <c r="D118" s="61">
        <v>2226</v>
      </c>
      <c r="E118" s="61">
        <v>508</v>
      </c>
      <c r="F118" s="61">
        <v>232</v>
      </c>
      <c r="G118" s="62">
        <v>6052</v>
      </c>
    </row>
    <row r="119" spans="2:7" x14ac:dyDescent="0.25">
      <c r="B119" s="59" t="s">
        <v>60</v>
      </c>
      <c r="C119" s="60">
        <v>3476</v>
      </c>
      <c r="D119" s="61">
        <v>1340</v>
      </c>
      <c r="E119" s="61">
        <v>244</v>
      </c>
      <c r="F119" s="61">
        <v>139</v>
      </c>
      <c r="G119" s="62">
        <v>5199</v>
      </c>
    </row>
    <row r="120" spans="2:7" x14ac:dyDescent="0.25">
      <c r="B120" s="59" t="s">
        <v>61</v>
      </c>
      <c r="C120" s="60">
        <v>1107</v>
      </c>
      <c r="D120" s="61">
        <v>497</v>
      </c>
      <c r="E120" s="61">
        <v>76</v>
      </c>
      <c r="F120" s="61">
        <v>54</v>
      </c>
      <c r="G120" s="62">
        <v>1734</v>
      </c>
    </row>
    <row r="121" spans="2:7" x14ac:dyDescent="0.25">
      <c r="B121" s="59" t="s">
        <v>62</v>
      </c>
      <c r="C121" s="60">
        <v>484</v>
      </c>
      <c r="D121" s="61">
        <v>269</v>
      </c>
      <c r="E121" s="61">
        <v>45</v>
      </c>
      <c r="F121" s="61">
        <v>18</v>
      </c>
      <c r="G121" s="62">
        <v>816</v>
      </c>
    </row>
    <row r="122" spans="2:7" x14ac:dyDescent="0.25">
      <c r="B122" s="59" t="s">
        <v>63</v>
      </c>
      <c r="C122" s="60">
        <v>63</v>
      </c>
      <c r="D122" s="61">
        <v>53</v>
      </c>
      <c r="E122" s="61">
        <v>10</v>
      </c>
      <c r="F122" s="61">
        <v>3</v>
      </c>
      <c r="G122" s="62">
        <v>129</v>
      </c>
    </row>
    <row r="123" spans="2:7" x14ac:dyDescent="0.25">
      <c r="B123" s="63" t="s">
        <v>14</v>
      </c>
      <c r="C123" s="64">
        <v>8216</v>
      </c>
      <c r="D123" s="65">
        <v>4385</v>
      </c>
      <c r="E123" s="65">
        <v>883</v>
      </c>
      <c r="F123" s="65">
        <v>446</v>
      </c>
      <c r="G123" s="66">
        <v>13930</v>
      </c>
    </row>
    <row r="124" spans="2:7" x14ac:dyDescent="0.25">
      <c r="B124" s="55" t="s">
        <v>64</v>
      </c>
      <c r="C124" s="67"/>
      <c r="D124" s="68"/>
      <c r="E124" s="68"/>
      <c r="F124" s="68"/>
      <c r="G124" s="62"/>
    </row>
    <row r="125" spans="2:7" x14ac:dyDescent="0.25">
      <c r="B125" s="59" t="s">
        <v>59</v>
      </c>
      <c r="C125" s="60">
        <v>797</v>
      </c>
      <c r="D125" s="61">
        <v>567</v>
      </c>
      <c r="E125" s="61">
        <v>131</v>
      </c>
      <c r="F125" s="61">
        <v>70</v>
      </c>
      <c r="G125" s="62">
        <v>1565</v>
      </c>
    </row>
    <row r="126" spans="2:7" x14ac:dyDescent="0.25">
      <c r="B126" s="59" t="s">
        <v>60</v>
      </c>
      <c r="C126" s="60">
        <v>940</v>
      </c>
      <c r="D126" s="61">
        <v>431</v>
      </c>
      <c r="E126" s="61">
        <v>78</v>
      </c>
      <c r="F126" s="61">
        <v>52</v>
      </c>
      <c r="G126" s="62">
        <v>1501</v>
      </c>
    </row>
    <row r="127" spans="2:7" x14ac:dyDescent="0.25">
      <c r="B127" s="59" t="s">
        <v>61</v>
      </c>
      <c r="C127" s="60">
        <v>324</v>
      </c>
      <c r="D127" s="61">
        <v>138</v>
      </c>
      <c r="E127" s="61">
        <v>26</v>
      </c>
      <c r="F127" s="61">
        <v>18</v>
      </c>
      <c r="G127" s="62">
        <v>506</v>
      </c>
    </row>
    <row r="128" spans="2:7" x14ac:dyDescent="0.25">
      <c r="B128" s="59" t="s">
        <v>62</v>
      </c>
      <c r="C128" s="60">
        <v>145</v>
      </c>
      <c r="D128" s="61">
        <v>94</v>
      </c>
      <c r="E128" s="61">
        <v>10</v>
      </c>
      <c r="F128" s="61">
        <v>4</v>
      </c>
      <c r="G128" s="62">
        <v>253</v>
      </c>
    </row>
    <row r="129" spans="2:7" x14ac:dyDescent="0.25">
      <c r="B129" s="59" t="s">
        <v>63</v>
      </c>
      <c r="C129" s="60">
        <v>23</v>
      </c>
      <c r="D129" s="61">
        <v>15</v>
      </c>
      <c r="E129" s="61">
        <v>1</v>
      </c>
      <c r="F129" s="61">
        <v>2</v>
      </c>
      <c r="G129" s="62">
        <v>41</v>
      </c>
    </row>
    <row r="130" spans="2:7" x14ac:dyDescent="0.25">
      <c r="B130" s="69" t="s">
        <v>14</v>
      </c>
      <c r="C130" s="70">
        <v>2229</v>
      </c>
      <c r="D130" s="71">
        <v>1245</v>
      </c>
      <c r="E130" s="71">
        <v>246</v>
      </c>
      <c r="F130" s="71">
        <v>146</v>
      </c>
      <c r="G130" s="72">
        <v>3866</v>
      </c>
    </row>
    <row r="132" spans="2:7" x14ac:dyDescent="0.25">
      <c r="G132" s="48"/>
    </row>
  </sheetData>
  <mergeCells count="50">
    <mergeCell ref="B10:H10"/>
    <mergeCell ref="B12:B13"/>
    <mergeCell ref="B64:J64"/>
    <mergeCell ref="B65:B66"/>
    <mergeCell ref="C65:D65"/>
    <mergeCell ref="E65:F65"/>
    <mergeCell ref="G65:H65"/>
    <mergeCell ref="I65:J65"/>
    <mergeCell ref="B62:F62"/>
    <mergeCell ref="B41:I41"/>
    <mergeCell ref="B44:D44"/>
    <mergeCell ref="B49:H49"/>
    <mergeCell ref="B31:E31"/>
    <mergeCell ref="C12:E12"/>
    <mergeCell ref="F12:H12"/>
    <mergeCell ref="B29:H29"/>
    <mergeCell ref="B2:I2"/>
    <mergeCell ref="B3:I3"/>
    <mergeCell ref="B5:I5"/>
    <mergeCell ref="B7:I7"/>
    <mergeCell ref="B8:I8"/>
    <mergeCell ref="B24:E24"/>
    <mergeCell ref="B22:H22"/>
    <mergeCell ref="B52:F52"/>
    <mergeCell ref="B54:F54"/>
    <mergeCell ref="B72:D72"/>
    <mergeCell ref="B70:H70"/>
    <mergeCell ref="B73:D73"/>
    <mergeCell ref="B75:D75"/>
    <mergeCell ref="B76:B77"/>
    <mergeCell ref="B84:G84"/>
    <mergeCell ref="B85:G85"/>
    <mergeCell ref="B86:G86"/>
    <mergeCell ref="B88:B91"/>
    <mergeCell ref="C88:G89"/>
    <mergeCell ref="C90:C91"/>
    <mergeCell ref="D90:D91"/>
    <mergeCell ref="E90:E91"/>
    <mergeCell ref="F90:F91"/>
    <mergeCell ref="G90:G91"/>
    <mergeCell ref="B109:G109"/>
    <mergeCell ref="B110:G110"/>
    <mergeCell ref="B111:G111"/>
    <mergeCell ref="B113:B116"/>
    <mergeCell ref="C113:G114"/>
    <mergeCell ref="C115:C116"/>
    <mergeCell ref="D115:D116"/>
    <mergeCell ref="E115:E116"/>
    <mergeCell ref="F115:F116"/>
    <mergeCell ref="G115:G116"/>
  </mergeCells>
  <phoneticPr fontId="12" type="noConversion"/>
  <pageMargins left="0.7" right="0.7" top="0.75" bottom="0.75" header="0.3" footer="0.3"/>
  <pageSetup paperSize="8"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D9E86A312D236D4CA0EB330A8FD1B033" ma:contentTypeVersion="0" ma:contentTypeDescription="Creare un nuovo documento." ma:contentTypeScope="" ma:versionID="4e17e8b0cb5d695d4813986cd18d8ef1">
  <xsd:schema xmlns:xsd="http://www.w3.org/2001/XMLSchema" xmlns:xs="http://www.w3.org/2001/XMLSchema" xmlns:p="http://schemas.microsoft.com/office/2006/metadata/properties" xmlns:ns1="http://schemas.microsoft.com/sharepoint/v3" targetNamespace="http://schemas.microsoft.com/office/2006/metadata/properties" ma:root="true" ma:fieldsID="c6f1ddf26d4eb271b3bb29f04aebe2a5"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a inizio pianificazione" ma:internalName="PublishingStartDate">
      <xsd:simpleType>
        <xsd:restriction base="dms:Unknown"/>
      </xsd:simpleType>
    </xsd:element>
    <xsd:element name="PublishingExpirationDate" ma:index="9" nillable="true" ma:displayName="Data fine pianificazion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85E09136-C683-4097-B5E4-F1695E45A248}"/>
</file>

<file path=customXml/itemProps2.xml><?xml version="1.0" encoding="utf-8"?>
<ds:datastoreItem xmlns:ds="http://schemas.openxmlformats.org/officeDocument/2006/customXml" ds:itemID="{B731F0FE-FFF6-4A33-8EAA-E320ED1AFA4A}"/>
</file>

<file path=customXml/itemProps3.xml><?xml version="1.0" encoding="utf-8"?>
<ds:datastoreItem xmlns:ds="http://schemas.openxmlformats.org/officeDocument/2006/customXml" ds:itemID="{1C68EE07-5EC8-4BAD-A5D2-A1E8EE6059B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opzione donna</vt:lpstr>
      <vt:lpstr>'opzione donna'!OLE_LINK1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Susanna</dc:creator>
  <cp:lastModifiedBy>MATTEI LOREDANA</cp:lastModifiedBy>
  <cp:lastPrinted>2021-05-31T08:06:01Z</cp:lastPrinted>
  <dcterms:created xsi:type="dcterms:W3CDTF">2020-05-12T11:45:57Z</dcterms:created>
  <dcterms:modified xsi:type="dcterms:W3CDTF">2021-06-28T05:56:02Z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0x010100D9E86A312D236D4CA0EB330A8FD1B033</vt:lpwstr>
  </property>
</Properties>
</file>