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srvp\root\GruppidiLavoro02\geeSegreteriaCoord\SEGRETERIA\INPS\INPS 2017\VISITINPS SCHOLARS\ANNO 2020\CONV_INPS_RGS\INPS_RGS\2019\DOCUMENTI DA PUBBLICARE\SEZIONI DEL SITO MODIFICATE\SIGECOM_9 luglio 2020\"/>
    </mc:Choice>
  </mc:AlternateContent>
  <xr:revisionPtr revIDLastSave="0" documentId="13_ncr:1_{D158EBCA-A287-47EA-8580-D63D0333CB31}" xr6:coauthVersionLast="44" xr6:coauthVersionMax="44" xr10:uidLastSave="{00000000-0000-0000-0000-000000000000}"/>
  <bookViews>
    <workbookView xWindow="-110" yWindow="-110" windowWidth="19420" windowHeight="10560" xr2:uid="{00000000-000D-0000-FFFF-FFFF00000000}"/>
  </bookViews>
  <sheets>
    <sheet name="opzione donna" sheetId="1" r:id="rId1"/>
  </sheets>
  <definedNames>
    <definedName name="_xlnm.Print_Area" localSheetId="0">'opzione donna'!$B$3:$I$71</definedName>
    <definedName name="OLE_LINK1" localSheetId="0">'opzione donna'!$B$15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2" i="1" l="1"/>
  <c r="D52" i="1"/>
  <c r="E52" i="1" l="1"/>
  <c r="E51" i="1"/>
  <c r="E50" i="1"/>
  <c r="E49" i="1"/>
  <c r="E48" i="1"/>
</calcChain>
</file>

<file path=xl/sharedStrings.xml><?xml version="1.0" encoding="utf-8"?>
<sst xmlns="http://schemas.openxmlformats.org/spreadsheetml/2006/main" count="48" uniqueCount="37">
  <si>
    <t>Monitoraggio ai sensi dell’art. 1, comma 281 della L. 28 dicembre 2015, n. 208 sulla sperimentazione di cui all’art. 1, comma 9, della Legge 23 agosto 2004, n. 243, c.d. “Opzione donna”</t>
  </si>
  <si>
    <t>Com’è noto, l’articolo 1, comma 9, della legge 23 agosto 2004 n. 243 e successive modificazioni ha previsto che, in via sperimentale, fino al 31 dicembre 2015, le lavoratrici possono conseguire il diritto all’accesso al trattamento pensionistico di anzianità, ove in possesso dei prescritti requisiti anagrafici e contributivi, optando per la liquidazione del trattamento medesimo secondo le regole di calcolo del sistema contributivo.</t>
  </si>
  <si>
    <t>La legge di bilancio 2017 ha esteso la possibilità di tale pensionamento alle donne che, per effetto dell’adeguamento alla variazione della speranza di vita, non hanno raggiunto il requisito dell’età di 57 anni e 3 mesi o 58 anni e 3 mesi (se lavoratrici autonome) entro il 31 dicembre 2015.</t>
  </si>
  <si>
    <t>Pensioni vigenti ripartite per anno di decorrenza</t>
  </si>
  <si>
    <t>Gestione privata</t>
  </si>
  <si>
    <t>Gestione pubblica</t>
  </si>
  <si>
    <t>Numero</t>
  </si>
  <si>
    <t xml:space="preserve">Importo medio* </t>
  </si>
  <si>
    <t>Importo totale</t>
  </si>
  <si>
    <t>Anno 2016</t>
  </si>
  <si>
    <t>Anno 2017</t>
  </si>
  <si>
    <t>Anno 2018</t>
  </si>
  <si>
    <t>Anno 2019</t>
  </si>
  <si>
    <t>Totale</t>
  </si>
  <si>
    <t>*Gli importi medi sono stati elaborati in base alle decorrenze dei trattamenti liquidati</t>
  </si>
  <si>
    <t>Monitoraggio ai sensi dell’art. 1, comma 222 della legge 232/2016 - aggiornato al 31 dicembre 2019</t>
  </si>
  <si>
    <t>Gestioni </t>
  </si>
  <si>
    <t>Importo medio*</t>
  </si>
  <si>
    <t xml:space="preserve">onere totale </t>
  </si>
  <si>
    <t>Privata</t>
  </si>
  <si>
    <t>Pubblica</t>
  </si>
  <si>
    <t>* Gli importi medi sono stati elaborati in base alle decorrenze dei trattamenti liquidati</t>
  </si>
  <si>
    <t>anno di accoglimento delle domande</t>
  </si>
  <si>
    <t>totale</t>
  </si>
  <si>
    <t>domande accolte gestione privata</t>
  </si>
  <si>
    <t>domande accolte gestione pubblica</t>
  </si>
  <si>
    <t>Monitoraggio ai sensi dell’art. 1, comma 281 della L. 28 dicembre 2015, n. 208 sulla sperimentazione di cui all’art. 1, comma 9, della Legge 23 agosto 2004, n. 243, c.d. “Opzione donna”  - aggiornato al 31 dicembre 2019</t>
  </si>
  <si>
    <t>Pensione Opzione donna art. 16 del D.L. n. 4/2019 - istanze di pensione vigenti ed importo medio - aggiornamento dati al 31 dicembre 2019</t>
  </si>
  <si>
    <t>Gestioni</t>
  </si>
  <si>
    <t xml:space="preserve">Gestione privata </t>
  </si>
  <si>
    <t>I dati sono relativi alla prestazione prevista dall’art. 1, comma 9, della Legge 23 agosto 2004, n. 243, e successive modifiche. L’art. 16 del DL n. 4/2019 ha introdotto un aggiornamento della precedente misura di opzione donna che viene monitorata in maniera differente rispetto a quella precedente in quanto lo stanziamento previsto per questa è compreso in quello previsto anche per Quota 100 e pensione anticipata (art. 14 e art. 15 del citato DL n. 4/2019).  </t>
  </si>
  <si>
    <t>Domande accolte di Opzione donna ripartite per gestione</t>
  </si>
  <si>
    <t>Espone i dati sul numero e sui relativi oneri delle pensioni vigenti nel 2016, nel 2017, nel 2018 e nel 2019 delle donne che hanno optato per il beneficio previsto dall’art. 1, comma 281 della legge 208/2015.</t>
  </si>
  <si>
    <t>La tabella che segue rappresenta un di cui della prima e riporta un dettaglio, aggiornato alla data del 31/12/2019, relativo all'applicazione dell'art. 1, comma 222 della legge 232/2016 (estensione della misura alle donne nate nei mesi di ottobre, novembre e dicembre 1958). Riferisce i dati relativi a quante hanno usufruite dell'opzione in forza dell'art. 1, comma 222 della L. 232/2016.</t>
  </si>
  <si>
    <t>La tabella rappresenta il totale generale delle pensioni vigenti, ovvero in pagamento alla data del 31 dicembre 2019, ripartite per anno di decorrenza del diritto e distinte per gestione.</t>
  </si>
  <si>
    <t>La tabella riporta il numero complessivo delle domande accolte per opzione donna (comprensivo anche delle eliminate ad es. per decesso o in caso di ripresa del lavoro), ripartite per anno di decorrenza della prestazione (2016, 2017, 2018, 2019) e per gestione.</t>
  </si>
  <si>
    <t>Dati aggiornati al 31 dicembre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</si>
</sst>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2]\ #,##0;[Red]\-[$€-2]\ #,##0"/>
    <numFmt numFmtId="166" formatCode="_-* #,##0\ _€_-;\-* #,##0\ _€_-;_-* &quot;-&quot;??\ _€_-;_-@_-"/>
    <numFmt numFmtId="167" formatCode="[$€-2]\ #,##0.00;[Red]\-[$€-2]\ #,##0.00"/>
  </numFmts>
  <fonts count="29" x14ac:knownFonts="1">
    <font>
      <sz val="11"/>
      <color theme="1"/>
      <name val="Calibri"/>
      <family val="2"/>
      <scheme val="minor"/>
    </font>
    <font>
      <b/>
      <sz val="11"/>
      <color theme="1"/>
      <name val="Calibri"/>
      <family val="2"/>
      <scheme val="minor"/>
    </font>
    <font>
      <sz val="11"/>
      <color theme="1"/>
      <name val="Calibri"/>
      <family val="2"/>
    </font>
    <font>
      <sz val="10"/>
      <color theme="1"/>
      <name val="Times New Roman"/>
      <family val="1"/>
    </font>
    <font>
      <b/>
      <sz val="11"/>
      <color rgb="FF000000"/>
      <name val="Garamond"/>
      <family val="1"/>
    </font>
    <font>
      <b/>
      <sz val="11"/>
      <color rgb="FF000000"/>
      <name val="Calibri"/>
      <family val="2"/>
    </font>
    <font>
      <sz val="11"/>
      <color rgb="FF000000"/>
      <name val="Calibri"/>
      <family val="2"/>
    </font>
    <font>
      <i/>
      <sz val="11"/>
      <color rgb="FF000000"/>
      <name val="Garamond"/>
      <family val="1"/>
    </font>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9C6500"/>
      <name val="Calibri"/>
      <family val="2"/>
      <scheme val="minor"/>
    </font>
    <font>
      <b/>
      <sz val="11"/>
      <color theme="0"/>
      <name val="Calibri"/>
      <family val="2"/>
    </font>
    <font>
      <sz val="10"/>
      <color rgb="FF000000"/>
      <name val="Calibri"/>
      <family val="2"/>
    </font>
    <font>
      <b/>
      <sz val="11"/>
      <color theme="0"/>
      <name val="Garamond"/>
      <family val="1"/>
    </font>
  </fonts>
  <fills count="41">
    <fill>
      <patternFill patternType="none"/>
    </fill>
    <fill>
      <patternFill patternType="gray125"/>
    </fill>
    <fill>
      <patternFill patternType="solid">
        <fgColor rgb="FFDDEBF7"/>
        <bgColor indexed="64"/>
      </patternFill>
    </fill>
    <fill>
      <patternFill patternType="solid">
        <fgColor rgb="FFBDD7EE"/>
        <bgColor indexed="64"/>
      </patternFill>
    </fill>
    <fill>
      <patternFill patternType="solid">
        <fgColor rgb="FFFFFFFF"/>
        <bgColor indexed="64"/>
      </patternFill>
    </fill>
    <fill>
      <patternFill patternType="solid">
        <fgColor rgb="FFDBE5F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CC2E5"/>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4">
    <xf numFmtId="0" fontId="0" fillId="0" borderId="0"/>
    <xf numFmtId="164" fontId="8" fillId="0" borderId="0" applyFont="0" applyFill="0" applyBorder="0" applyAlignment="0" applyProtection="0"/>
    <xf numFmtId="0" fontId="12" fillId="0" borderId="0" applyNumberFormat="0" applyFill="0" applyBorder="0" applyAlignment="0" applyProtection="0"/>
    <xf numFmtId="0" fontId="13" fillId="0" borderId="10" applyNumberFormat="0" applyFill="0" applyAlignment="0" applyProtection="0"/>
    <xf numFmtId="0" fontId="14" fillId="0" borderId="11" applyNumberFormat="0" applyFill="0" applyAlignment="0" applyProtection="0"/>
    <xf numFmtId="0" fontId="15" fillId="0" borderId="12" applyNumberFormat="0" applyFill="0" applyAlignment="0" applyProtection="0"/>
    <xf numFmtId="0" fontId="15" fillId="0" borderId="0" applyNumberFormat="0" applyFill="0" applyBorder="0" applyAlignment="0" applyProtection="0"/>
    <xf numFmtId="0" fontId="16" fillId="9" borderId="0" applyNumberFormat="0" applyBorder="0" applyAlignment="0" applyProtection="0"/>
    <xf numFmtId="0" fontId="17" fillId="10" borderId="0" applyNumberFormat="0" applyBorder="0" applyAlignment="0" applyProtection="0"/>
    <xf numFmtId="0" fontId="18" fillId="12" borderId="13" applyNumberFormat="0" applyAlignment="0" applyProtection="0"/>
    <xf numFmtId="0" fontId="19" fillId="13" borderId="14" applyNumberFormat="0" applyAlignment="0" applyProtection="0"/>
    <xf numFmtId="0" fontId="20" fillId="13" borderId="13" applyNumberFormat="0" applyAlignment="0" applyProtection="0"/>
    <xf numFmtId="0" fontId="21" fillId="0" borderId="15" applyNumberFormat="0" applyFill="0" applyAlignment="0" applyProtection="0"/>
    <xf numFmtId="0" fontId="9" fillId="14" borderId="16" applyNumberFormat="0" applyAlignment="0" applyProtection="0"/>
    <xf numFmtId="0" fontId="22" fillId="0" borderId="0" applyNumberFormat="0" applyFill="0" applyBorder="0" applyAlignment="0" applyProtection="0"/>
    <xf numFmtId="0" fontId="8" fillId="15" borderId="17" applyNumberFormat="0" applyFont="0" applyAlignment="0" applyProtection="0"/>
    <xf numFmtId="0" fontId="23" fillId="0" borderId="0" applyNumberFormat="0" applyFill="0" applyBorder="0" applyAlignment="0" applyProtection="0"/>
    <xf numFmtId="0" fontId="1" fillId="0" borderId="18" applyNumberFormat="0" applyFill="0" applyAlignment="0" applyProtection="0"/>
    <xf numFmtId="0" fontId="24"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24"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24"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24"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24"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24" fillId="36"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43" fontId="8" fillId="0" borderId="0" applyFont="0" applyFill="0" applyBorder="0" applyAlignment="0" applyProtection="0"/>
    <xf numFmtId="0" fontId="25" fillId="11"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39" borderId="0" applyNumberFormat="0" applyBorder="0" applyAlignment="0" applyProtection="0"/>
  </cellStyleXfs>
  <cellXfs count="68">
    <xf numFmtId="0" fontId="0" fillId="0" borderId="0" xfId="0"/>
    <xf numFmtId="0" fontId="2" fillId="0" borderId="0" xfId="0" applyFont="1" applyAlignment="1">
      <alignment horizontal="justify" vertical="center"/>
    </xf>
    <xf numFmtId="0" fontId="3" fillId="0" borderId="0" xfId="0" applyFont="1"/>
    <xf numFmtId="0" fontId="5" fillId="2" borderId="5" xfId="0" applyFont="1" applyFill="1" applyBorder="1" applyAlignment="1">
      <alignment horizontal="center" vertical="center" wrapText="1"/>
    </xf>
    <xf numFmtId="0" fontId="6" fillId="0" borderId="2" xfId="0" applyFont="1" applyBorder="1" applyAlignment="1">
      <alignment vertical="center"/>
    </xf>
    <xf numFmtId="3" fontId="6" fillId="0" borderId="5" xfId="0" applyNumberFormat="1" applyFont="1" applyBorder="1" applyAlignment="1">
      <alignment horizontal="right" vertical="center"/>
    </xf>
    <xf numFmtId="165" fontId="6" fillId="0" borderId="5" xfId="0" applyNumberFormat="1" applyFont="1" applyBorder="1" applyAlignment="1">
      <alignment horizontal="right" vertical="center"/>
    </xf>
    <xf numFmtId="0" fontId="6" fillId="0" borderId="5" xfId="0" applyFont="1" applyBorder="1" applyAlignment="1">
      <alignment horizontal="right" vertical="center"/>
    </xf>
    <xf numFmtId="0" fontId="5" fillId="0" borderId="2" xfId="0" applyFont="1" applyBorder="1" applyAlignment="1">
      <alignment vertical="center"/>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5" borderId="2" xfId="0" applyFont="1" applyFill="1" applyBorder="1" applyAlignment="1">
      <alignment vertical="center" wrapText="1"/>
    </xf>
    <xf numFmtId="0" fontId="6" fillId="0" borderId="5" xfId="0" applyFont="1" applyBorder="1" applyAlignment="1">
      <alignment horizontal="right" vertical="center" wrapText="1"/>
    </xf>
    <xf numFmtId="165" fontId="6" fillId="0" borderId="5" xfId="0" applyNumberFormat="1" applyFont="1" applyBorder="1" applyAlignment="1">
      <alignment horizontal="right" vertical="center" wrapText="1"/>
    </xf>
    <xf numFmtId="0" fontId="4" fillId="5" borderId="2" xfId="0" applyFont="1" applyFill="1" applyBorder="1" applyAlignment="1">
      <alignment vertical="center" wrapText="1"/>
    </xf>
    <xf numFmtId="3" fontId="6" fillId="0" borderId="5" xfId="0" applyNumberFormat="1" applyFont="1" applyBorder="1" applyAlignment="1">
      <alignment horizontal="right" vertical="center" wrapText="1"/>
    </xf>
    <xf numFmtId="0" fontId="7" fillId="0" borderId="0" xfId="0" applyFont="1" applyAlignment="1">
      <alignment vertical="center"/>
    </xf>
    <xf numFmtId="166" fontId="10" fillId="0" borderId="8" xfId="1" applyNumberFormat="1" applyFont="1" applyBorder="1"/>
    <xf numFmtId="0" fontId="3" fillId="0" borderId="6" xfId="0" applyFont="1" applyBorder="1"/>
    <xf numFmtId="0" fontId="5" fillId="2" borderId="7" xfId="0" applyFont="1" applyFill="1" applyBorder="1" applyAlignment="1">
      <alignment horizontal="center" vertical="center" wrapText="1"/>
    </xf>
    <xf numFmtId="0" fontId="7" fillId="0" borderId="0" xfId="0" applyFont="1" applyAlignment="1">
      <alignment horizontal="left" vertical="center"/>
    </xf>
    <xf numFmtId="165" fontId="6" fillId="0" borderId="3" xfId="0" applyNumberFormat="1" applyFont="1" applyBorder="1" applyAlignment="1">
      <alignment horizontal="right" vertical="center"/>
    </xf>
    <xf numFmtId="0" fontId="11" fillId="6" borderId="8" xfId="0" applyFont="1" applyFill="1" applyBorder="1" applyAlignment="1">
      <alignment horizontal="center" vertical="center" wrapText="1"/>
    </xf>
    <xf numFmtId="0" fontId="10" fillId="0" borderId="8" xfId="0" applyFont="1" applyBorder="1" applyAlignment="1">
      <alignment horizontal="left"/>
    </xf>
    <xf numFmtId="166" fontId="10" fillId="0" borderId="8" xfId="1" applyNumberFormat="1" applyFont="1" applyBorder="1" applyAlignment="1">
      <alignment horizontal="left"/>
    </xf>
    <xf numFmtId="0" fontId="0" fillId="0" borderId="0" xfId="0"/>
    <xf numFmtId="0" fontId="5" fillId="2" borderId="2" xfId="0" applyFont="1" applyFill="1" applyBorder="1" applyAlignment="1">
      <alignment horizontal="center" vertical="center" wrapText="1"/>
    </xf>
    <xf numFmtId="0" fontId="7" fillId="0" borderId="0" xfId="0" applyFont="1" applyAlignment="1">
      <alignment horizontal="left" vertical="center"/>
    </xf>
    <xf numFmtId="0" fontId="27" fillId="0" borderId="2" xfId="0" applyFont="1" applyBorder="1" applyAlignment="1">
      <alignment horizontal="left" vertical="center"/>
    </xf>
    <xf numFmtId="3" fontId="6" fillId="0" borderId="19" xfId="0" applyNumberFormat="1" applyFont="1" applyBorder="1" applyAlignment="1">
      <alignment horizontal="center" vertical="center"/>
    </xf>
    <xf numFmtId="167" fontId="6" fillId="0" borderId="5" xfId="0" applyNumberFormat="1" applyFont="1" applyBorder="1" applyAlignment="1">
      <alignment horizontal="center" vertical="center"/>
    </xf>
    <xf numFmtId="3" fontId="6" fillId="0" borderId="2" xfId="0" applyNumberFormat="1" applyFont="1" applyBorder="1" applyAlignment="1">
      <alignment horizontal="center" vertical="center"/>
    </xf>
    <xf numFmtId="3" fontId="5" fillId="40" borderId="2" xfId="0" applyNumberFormat="1" applyFont="1" applyFill="1" applyBorder="1" applyAlignment="1">
      <alignment horizontal="center" vertical="center"/>
    </xf>
    <xf numFmtId="167" fontId="5" fillId="8" borderId="5" xfId="0" applyNumberFormat="1" applyFont="1" applyFill="1" applyBorder="1" applyAlignment="1">
      <alignment horizontal="center" vertical="center"/>
    </xf>
    <xf numFmtId="166" fontId="10" fillId="0" borderId="0" xfId="1" applyNumberFormat="1" applyFont="1" applyBorder="1" applyAlignment="1">
      <alignment horizontal="left"/>
    </xf>
    <xf numFmtId="166" fontId="10" fillId="0" borderId="0" xfId="1" applyNumberFormat="1" applyFont="1" applyBorder="1"/>
    <xf numFmtId="0" fontId="2"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left" vertical="center"/>
    </xf>
    <xf numFmtId="0" fontId="2" fillId="0" borderId="0" xfId="0" applyFont="1" applyAlignment="1">
      <alignment horizontal="center" vertical="center" wrapText="1"/>
    </xf>
    <xf numFmtId="0" fontId="26" fillId="7" borderId="23" xfId="0" applyFont="1" applyFill="1" applyBorder="1" applyAlignment="1">
      <alignment horizontal="center" vertical="center" wrapText="1"/>
    </xf>
    <xf numFmtId="0" fontId="26" fillId="7" borderId="24" xfId="0" applyFont="1" applyFill="1" applyBorder="1" applyAlignment="1">
      <alignment horizontal="center" vertical="center" wrapText="1"/>
    </xf>
    <xf numFmtId="0" fontId="26" fillId="7" borderId="25"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9" xfId="0" applyFont="1" applyBorder="1" applyAlignment="1">
      <alignment horizontal="left" vertical="center" wrapText="1"/>
    </xf>
    <xf numFmtId="0" fontId="2" fillId="0" borderId="9" xfId="0" applyFont="1" applyBorder="1" applyAlignment="1">
      <alignment horizontal="left"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8" fillId="7"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22" xfId="0" applyFont="1" applyFill="1" applyBorder="1" applyAlignment="1">
      <alignment horizontal="center" vertical="center" wrapText="1"/>
    </xf>
    <xf numFmtId="0" fontId="9" fillId="7" borderId="9" xfId="0" applyFont="1" applyFill="1" applyBorder="1" applyAlignment="1">
      <alignment horizontal="center"/>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0" xfId="0" applyFont="1" applyAlignment="1">
      <alignment horizontal="left" vertical="center"/>
    </xf>
    <xf numFmtId="0" fontId="28" fillId="7" borderId="7"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cellXfs>
  <cellStyles count="44">
    <cellStyle name="20% - Colore 1" xfId="19" builtinId="30" customBuiltin="1"/>
    <cellStyle name="20% - Colore 2" xfId="22" builtinId="34" customBuiltin="1"/>
    <cellStyle name="20% - Colore 3" xfId="25" builtinId="38" customBuiltin="1"/>
    <cellStyle name="20% - Colore 4" xfId="28" builtinId="42" customBuiltin="1"/>
    <cellStyle name="20% - Colore 5" xfId="31" builtinId="46" customBuiltin="1"/>
    <cellStyle name="20% - Colore 6" xfId="34" builtinId="50" customBuiltin="1"/>
    <cellStyle name="40% - Colore 1" xfId="20" builtinId="31" customBuiltin="1"/>
    <cellStyle name="40% - Colore 2" xfId="23" builtinId="35" customBuiltin="1"/>
    <cellStyle name="40% - Colore 3" xfId="26" builtinId="39" customBuiltin="1"/>
    <cellStyle name="40% - Colore 4" xfId="29" builtinId="43" customBuiltin="1"/>
    <cellStyle name="40% - Colore 5" xfId="32" builtinId="47" customBuiltin="1"/>
    <cellStyle name="40% - Colore 6" xfId="35" builtinId="51" customBuiltin="1"/>
    <cellStyle name="60% - Colore 1 2" xfId="38" xr:uid="{43ACE68D-1024-481F-84DF-8A2DD480705A}"/>
    <cellStyle name="60% - Colore 2 2" xfId="39" xr:uid="{9144F866-0F09-4D9D-A3CE-CDCB90BA21C7}"/>
    <cellStyle name="60% - Colore 3 2" xfId="40" xr:uid="{5861397E-2E59-4B54-8A7C-46B01503DCDF}"/>
    <cellStyle name="60% - Colore 4 2" xfId="41" xr:uid="{35192393-9CD2-45E9-A64B-9F27A236CEA0}"/>
    <cellStyle name="60% - Colore 5 2" xfId="42" xr:uid="{D4565479-41E3-45AC-869B-7780E867DE27}"/>
    <cellStyle name="60% - Colore 6 2" xfId="43" xr:uid="{C1C2463D-61A9-47B5-8F16-C09F70DE154F}"/>
    <cellStyle name="Calcolo" xfId="11" builtinId="22" customBuiltin="1"/>
    <cellStyle name="Cella collegata" xfId="12" builtinId="24" customBuiltin="1"/>
    <cellStyle name="Cella da controllare" xfId="13" builtinId="23" customBuiltin="1"/>
    <cellStyle name="Colore 1" xfId="18" builtinId="29" customBuiltin="1"/>
    <cellStyle name="Colore 2" xfId="21" builtinId="33" customBuiltin="1"/>
    <cellStyle name="Colore 3" xfId="24" builtinId="37" customBuiltin="1"/>
    <cellStyle name="Colore 4" xfId="27" builtinId="41" customBuiltin="1"/>
    <cellStyle name="Colore 5" xfId="30" builtinId="45" customBuiltin="1"/>
    <cellStyle name="Colore 6" xfId="33" builtinId="49" customBuiltin="1"/>
    <cellStyle name="Input" xfId="9" builtinId="20" customBuiltin="1"/>
    <cellStyle name="Migliaia" xfId="1" builtinId="3"/>
    <cellStyle name="Migliaia 2" xfId="36" xr:uid="{4224B8F1-48AD-4C4C-B947-CAE855F33974}"/>
    <cellStyle name="Neutrale 2" xfId="37" xr:uid="{166499DB-183A-4C28-8C3E-00D3AC8904ED}"/>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2" builtinId="15" customBuiltin="1"/>
    <cellStyle name="Titolo 1" xfId="3" builtinId="16" customBuiltin="1"/>
    <cellStyle name="Titolo 2" xfId="4" builtinId="17" customBuiltin="1"/>
    <cellStyle name="Titolo 3" xfId="5" builtinId="18" customBuiltin="1"/>
    <cellStyle name="Titolo 4" xfId="6" builtinId="19" customBuiltin="1"/>
    <cellStyle name="Totale" xfId="17" builtinId="25" customBuiltin="1"/>
    <cellStyle name="Valore non valido" xfId="8" builtinId="27" customBuiltin="1"/>
    <cellStyle name="Valore valido"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4"/>
  <sheetViews>
    <sheetView tabSelected="1" topLeftCell="A58" workbookViewId="0">
      <selection activeCell="F72" sqref="F72"/>
    </sheetView>
  </sheetViews>
  <sheetFormatPr defaultRowHeight="14.5" x14ac:dyDescent="0.35"/>
  <cols>
    <col min="2" max="2" width="14.7265625" customWidth="1"/>
    <col min="3" max="3" width="18.26953125" customWidth="1"/>
    <col min="4" max="4" width="20.1796875" customWidth="1"/>
    <col min="5" max="5" width="16.7265625" bestFit="1" customWidth="1"/>
    <col min="6" max="6" width="20.1796875" customWidth="1"/>
    <col min="7" max="7" width="16.7265625" bestFit="1" customWidth="1"/>
    <col min="8" max="8" width="15.453125" customWidth="1"/>
    <col min="9" max="9" width="39.7265625" customWidth="1"/>
  </cols>
  <sheetData>
    <row r="1" spans="2:9" s="25" customFormat="1" x14ac:dyDescent="0.35"/>
    <row r="2" spans="2:9" s="25" customFormat="1" x14ac:dyDescent="0.35"/>
    <row r="3" spans="2:9" ht="48" customHeight="1" x14ac:dyDescent="0.35">
      <c r="B3" s="40" t="s">
        <v>0</v>
      </c>
      <c r="C3" s="41"/>
      <c r="D3" s="41"/>
      <c r="E3" s="41"/>
      <c r="F3" s="41"/>
      <c r="G3" s="41"/>
      <c r="H3" s="41"/>
      <c r="I3" s="42"/>
    </row>
    <row r="4" spans="2:9" ht="63.75" customHeight="1" x14ac:dyDescent="0.35">
      <c r="B4" s="43" t="s">
        <v>1</v>
      </c>
      <c r="C4" s="43"/>
      <c r="D4" s="43"/>
      <c r="E4" s="43"/>
      <c r="F4" s="43"/>
      <c r="G4" s="43"/>
      <c r="H4" s="43"/>
      <c r="I4" s="43"/>
    </row>
    <row r="5" spans="2:9" ht="41.25" customHeight="1" x14ac:dyDescent="0.35">
      <c r="B5" s="43" t="s">
        <v>2</v>
      </c>
      <c r="C5" s="43"/>
      <c r="D5" s="43"/>
      <c r="E5" s="43"/>
      <c r="F5" s="43"/>
      <c r="G5" s="43"/>
      <c r="H5" s="43"/>
      <c r="I5" s="43"/>
    </row>
    <row r="6" spans="2:9" s="25" customFormat="1" x14ac:dyDescent="0.35">
      <c r="B6" s="1"/>
    </row>
    <row r="7" spans="2:9" x14ac:dyDescent="0.35">
      <c r="B7" s="1"/>
      <c r="C7" s="25"/>
      <c r="D7" s="25"/>
      <c r="E7" s="25"/>
      <c r="F7" s="25"/>
      <c r="G7" s="25"/>
      <c r="H7" s="25"/>
      <c r="I7" s="25"/>
    </row>
    <row r="8" spans="2:9" ht="15" customHeight="1" x14ac:dyDescent="0.35">
      <c r="B8" s="44" t="s">
        <v>36</v>
      </c>
      <c r="C8" s="44"/>
      <c r="D8" s="44"/>
      <c r="E8" s="44"/>
      <c r="F8" s="44"/>
      <c r="G8" s="44"/>
      <c r="H8" s="44"/>
      <c r="I8" s="44"/>
    </row>
    <row r="9" spans="2:9" s="25" customFormat="1" ht="15" customHeight="1" x14ac:dyDescent="0.35">
      <c r="B9" s="39"/>
      <c r="C9" s="39"/>
      <c r="D9" s="39"/>
      <c r="E9" s="39"/>
      <c r="F9" s="39"/>
      <c r="G9" s="39"/>
      <c r="H9" s="39"/>
      <c r="I9" s="39"/>
    </row>
    <row r="10" spans="2:9" s="25" customFormat="1" ht="15" customHeight="1" x14ac:dyDescent="0.35">
      <c r="B10" s="36"/>
      <c r="C10" s="36"/>
      <c r="D10" s="36"/>
      <c r="E10" s="36"/>
      <c r="F10" s="36"/>
      <c r="G10" s="36"/>
      <c r="H10" s="36"/>
      <c r="I10" s="36"/>
    </row>
    <row r="11" spans="2:9" s="25" customFormat="1" ht="15" customHeight="1" x14ac:dyDescent="0.35">
      <c r="B11" s="48" t="s">
        <v>34</v>
      </c>
      <c r="C11" s="49"/>
      <c r="D11" s="49"/>
      <c r="E11" s="49"/>
      <c r="F11" s="49"/>
      <c r="G11" s="49"/>
      <c r="H11" s="49"/>
      <c r="I11" s="50"/>
    </row>
    <row r="12" spans="2:9" ht="36.75" customHeight="1" x14ac:dyDescent="0.35">
      <c r="B12" s="45" t="s">
        <v>32</v>
      </c>
      <c r="C12" s="46"/>
      <c r="D12" s="46"/>
      <c r="E12" s="46"/>
      <c r="F12" s="46"/>
      <c r="G12" s="46"/>
      <c r="H12" s="46"/>
      <c r="I12" s="47"/>
    </row>
    <row r="13" spans="2:9" s="25" customFormat="1" x14ac:dyDescent="0.35">
      <c r="B13" s="1"/>
    </row>
    <row r="14" spans="2:9" s="25" customFormat="1" x14ac:dyDescent="0.35">
      <c r="B14" s="1"/>
    </row>
    <row r="15" spans="2:9" ht="30" customHeight="1" x14ac:dyDescent="0.35">
      <c r="B15" s="54" t="s">
        <v>26</v>
      </c>
      <c r="C15" s="54"/>
      <c r="D15" s="54"/>
      <c r="E15" s="54"/>
      <c r="F15" s="54"/>
      <c r="G15" s="54"/>
      <c r="H15" s="54"/>
    </row>
    <row r="16" spans="2:9" ht="6" customHeight="1" thickBot="1" x14ac:dyDescent="0.4">
      <c r="B16" s="2"/>
      <c r="C16" s="2"/>
      <c r="D16" s="2"/>
      <c r="E16" s="2"/>
      <c r="F16" s="18"/>
      <c r="G16" s="2"/>
      <c r="H16" s="2"/>
    </row>
    <row r="17" spans="2:9" ht="36.75" customHeight="1" thickBot="1" x14ac:dyDescent="0.4">
      <c r="B17" s="55" t="s">
        <v>3</v>
      </c>
      <c r="C17" s="61" t="s">
        <v>4</v>
      </c>
      <c r="D17" s="62"/>
      <c r="E17" s="63"/>
      <c r="F17" s="61" t="s">
        <v>5</v>
      </c>
      <c r="G17" s="62"/>
      <c r="H17" s="63"/>
    </row>
    <row r="18" spans="2:9" ht="19.5" customHeight="1" thickBot="1" x14ac:dyDescent="0.4">
      <c r="B18" s="56"/>
      <c r="C18" s="3" t="s">
        <v>6</v>
      </c>
      <c r="D18" s="3" t="s">
        <v>7</v>
      </c>
      <c r="E18" s="3" t="s">
        <v>8</v>
      </c>
      <c r="F18" s="19" t="s">
        <v>6</v>
      </c>
      <c r="G18" s="3" t="s">
        <v>7</v>
      </c>
      <c r="H18" s="3" t="s">
        <v>8</v>
      </c>
    </row>
    <row r="19" spans="2:9" ht="15" thickBot="1" x14ac:dyDescent="0.4">
      <c r="B19" s="4" t="s">
        <v>9</v>
      </c>
      <c r="C19" s="5">
        <v>9869</v>
      </c>
      <c r="D19" s="6">
        <v>1004</v>
      </c>
      <c r="E19" s="6">
        <v>128872882</v>
      </c>
      <c r="F19" s="5">
        <v>4346</v>
      </c>
      <c r="G19" s="21">
        <v>1284</v>
      </c>
      <c r="H19" s="6">
        <v>72524488</v>
      </c>
    </row>
    <row r="20" spans="2:9" ht="15" thickBot="1" x14ac:dyDescent="0.4">
      <c r="B20" s="4" t="s">
        <v>10</v>
      </c>
      <c r="C20" s="5">
        <v>7266</v>
      </c>
      <c r="D20" s="6">
        <v>997</v>
      </c>
      <c r="E20" s="6">
        <v>94262415</v>
      </c>
      <c r="F20" s="5">
        <v>1968</v>
      </c>
      <c r="G20" s="21">
        <v>1332</v>
      </c>
      <c r="H20" s="6">
        <v>34087366</v>
      </c>
    </row>
    <row r="21" spans="2:9" ht="15" thickBot="1" x14ac:dyDescent="0.4">
      <c r="B21" s="4" t="s">
        <v>11</v>
      </c>
      <c r="C21" s="5">
        <v>1668</v>
      </c>
      <c r="D21" s="6">
        <v>1088</v>
      </c>
      <c r="E21" s="6">
        <v>23593895</v>
      </c>
      <c r="F21" s="7">
        <v>822</v>
      </c>
      <c r="G21" s="21">
        <v>1399</v>
      </c>
      <c r="H21" s="6">
        <v>14952647</v>
      </c>
    </row>
    <row r="22" spans="2:9" ht="15" thickBot="1" x14ac:dyDescent="0.4">
      <c r="B22" s="4" t="s">
        <v>12</v>
      </c>
      <c r="C22" s="7">
        <v>612</v>
      </c>
      <c r="D22" s="6">
        <v>1123</v>
      </c>
      <c r="E22" s="6">
        <v>4811896</v>
      </c>
      <c r="F22" s="7">
        <v>608</v>
      </c>
      <c r="G22" s="21">
        <v>1257</v>
      </c>
      <c r="H22" s="6">
        <v>5349792</v>
      </c>
    </row>
    <row r="23" spans="2:9" ht="15" thickBot="1" x14ac:dyDescent="0.4">
      <c r="B23" s="8" t="s">
        <v>13</v>
      </c>
      <c r="C23" s="5">
        <v>19415</v>
      </c>
      <c r="D23" s="6">
        <v>1012</v>
      </c>
      <c r="E23" s="6">
        <v>251541088</v>
      </c>
      <c r="F23" s="5">
        <v>7744</v>
      </c>
      <c r="G23" s="21">
        <v>1296</v>
      </c>
      <c r="H23" s="6">
        <v>126914293</v>
      </c>
    </row>
    <row r="24" spans="2:9" x14ac:dyDescent="0.35">
      <c r="B24" s="16" t="s">
        <v>14</v>
      </c>
      <c r="C24" s="16"/>
      <c r="D24" s="16"/>
      <c r="E24" s="16"/>
    </row>
    <row r="25" spans="2:9" s="25" customFormat="1" x14ac:dyDescent="0.35">
      <c r="B25" s="16"/>
      <c r="C25" s="16"/>
      <c r="D25" s="16"/>
      <c r="E25" s="16"/>
    </row>
    <row r="26" spans="2:9" s="25" customFormat="1" x14ac:dyDescent="0.35">
      <c r="B26" s="16"/>
      <c r="C26" s="16"/>
      <c r="D26" s="16"/>
      <c r="E26" s="16"/>
    </row>
    <row r="27" spans="2:9" s="25" customFormat="1" x14ac:dyDescent="0.35">
      <c r="B27" s="16"/>
      <c r="C27" s="16"/>
      <c r="D27" s="16"/>
      <c r="E27" s="16"/>
    </row>
    <row r="28" spans="2:9" s="25" customFormat="1" x14ac:dyDescent="0.35">
      <c r="B28" s="16"/>
      <c r="C28" s="16"/>
      <c r="D28" s="16"/>
      <c r="E28" s="16"/>
    </row>
    <row r="29" spans="2:9" s="25" customFormat="1" x14ac:dyDescent="0.35">
      <c r="B29" s="16"/>
      <c r="C29" s="16"/>
      <c r="D29" s="16"/>
      <c r="E29" s="16"/>
    </row>
    <row r="30" spans="2:9" s="25" customFormat="1" x14ac:dyDescent="0.35">
      <c r="B30" s="16"/>
      <c r="C30" s="16"/>
      <c r="D30" s="16"/>
      <c r="E30" s="16"/>
    </row>
    <row r="31" spans="2:9" s="25" customFormat="1" ht="52.5" customHeight="1" x14ac:dyDescent="0.35">
      <c r="B31" s="51" t="s">
        <v>33</v>
      </c>
      <c r="C31" s="52"/>
      <c r="D31" s="52"/>
      <c r="E31" s="52"/>
      <c r="F31" s="52"/>
      <c r="G31" s="52"/>
      <c r="H31" s="52"/>
      <c r="I31" s="53"/>
    </row>
    <row r="32" spans="2:9" s="25" customFormat="1" x14ac:dyDescent="0.35">
      <c r="B32" s="16"/>
      <c r="C32" s="16"/>
      <c r="D32" s="16"/>
      <c r="E32" s="16"/>
    </row>
    <row r="33" spans="2:9" s="25" customFormat="1" ht="15" thickBot="1" x14ac:dyDescent="0.4">
      <c r="B33" s="16"/>
      <c r="C33" s="16"/>
      <c r="D33" s="16"/>
      <c r="E33" s="16"/>
    </row>
    <row r="34" spans="2:9" ht="45" customHeight="1" thickBot="1" x14ac:dyDescent="0.4">
      <c r="B34" s="65" t="s">
        <v>15</v>
      </c>
      <c r="C34" s="66"/>
      <c r="D34" s="66"/>
      <c r="E34" s="67"/>
    </row>
    <row r="35" spans="2:9" ht="15" thickBot="1" x14ac:dyDescent="0.4">
      <c r="B35" s="9" t="s">
        <v>16</v>
      </c>
      <c r="C35" s="10" t="s">
        <v>6</v>
      </c>
      <c r="D35" s="10" t="s">
        <v>17</v>
      </c>
      <c r="E35" s="10" t="s">
        <v>18</v>
      </c>
    </row>
    <row r="36" spans="2:9" ht="15" thickBot="1" x14ac:dyDescent="0.4">
      <c r="B36" s="11" t="s">
        <v>19</v>
      </c>
      <c r="C36" s="12">
        <v>765</v>
      </c>
      <c r="D36" s="13">
        <v>1145</v>
      </c>
      <c r="E36" s="13">
        <v>11389336</v>
      </c>
    </row>
    <row r="37" spans="2:9" ht="15" thickBot="1" x14ac:dyDescent="0.4">
      <c r="B37" s="11" t="s">
        <v>20</v>
      </c>
      <c r="C37" s="12">
        <v>334</v>
      </c>
      <c r="D37" s="13">
        <v>1250</v>
      </c>
      <c r="E37" s="13">
        <v>4969110</v>
      </c>
    </row>
    <row r="38" spans="2:9" ht="15" thickBot="1" x14ac:dyDescent="0.4">
      <c r="B38" s="14" t="s">
        <v>13</v>
      </c>
      <c r="C38" s="15">
        <v>1099</v>
      </c>
      <c r="D38" s="13">
        <v>1176</v>
      </c>
      <c r="E38" s="13">
        <v>16358446</v>
      </c>
    </row>
    <row r="39" spans="2:9" x14ac:dyDescent="0.35">
      <c r="B39" s="64" t="s">
        <v>21</v>
      </c>
      <c r="C39" s="64"/>
      <c r="D39" s="64"/>
      <c r="E39" s="64"/>
      <c r="F39" s="64"/>
      <c r="G39" s="64"/>
      <c r="H39" s="64"/>
    </row>
    <row r="40" spans="2:9" s="25" customFormat="1" x14ac:dyDescent="0.35">
      <c r="B40" s="38"/>
      <c r="C40" s="38"/>
      <c r="D40" s="38"/>
      <c r="E40" s="38"/>
      <c r="F40" s="38"/>
      <c r="G40" s="38"/>
      <c r="H40" s="38"/>
    </row>
    <row r="41" spans="2:9" s="25" customFormat="1" x14ac:dyDescent="0.35">
      <c r="B41" s="27"/>
      <c r="C41" s="27"/>
      <c r="D41" s="27"/>
      <c r="E41" s="27"/>
      <c r="F41" s="27"/>
      <c r="G41" s="27"/>
      <c r="H41" s="27"/>
    </row>
    <row r="42" spans="2:9" s="25" customFormat="1" x14ac:dyDescent="0.35">
      <c r="B42" s="37"/>
      <c r="C42" s="37"/>
      <c r="D42" s="37"/>
      <c r="E42" s="37"/>
      <c r="F42" s="37"/>
      <c r="G42" s="37"/>
      <c r="H42" s="37"/>
    </row>
    <row r="43" spans="2:9" s="25" customFormat="1" ht="34.5" customHeight="1" x14ac:dyDescent="0.35">
      <c r="B43" s="51" t="s">
        <v>35</v>
      </c>
      <c r="C43" s="52"/>
      <c r="D43" s="52"/>
      <c r="E43" s="52"/>
      <c r="F43" s="52"/>
      <c r="G43" s="52"/>
      <c r="H43" s="52"/>
      <c r="I43" s="53"/>
    </row>
    <row r="44" spans="2:9" s="25" customFormat="1" x14ac:dyDescent="0.35">
      <c r="B44" s="27"/>
      <c r="C44" s="27"/>
      <c r="D44" s="27"/>
      <c r="E44" s="27"/>
      <c r="F44" s="27"/>
      <c r="G44" s="27"/>
      <c r="H44" s="27"/>
    </row>
    <row r="45" spans="2:9" x14ac:dyDescent="0.35">
      <c r="B45" s="20"/>
      <c r="C45" s="20"/>
      <c r="D45" s="20"/>
      <c r="E45" s="20"/>
      <c r="F45" s="20"/>
      <c r="G45" s="20"/>
      <c r="H45" s="20"/>
    </row>
    <row r="46" spans="2:9" x14ac:dyDescent="0.35">
      <c r="B46" s="60" t="s">
        <v>31</v>
      </c>
      <c r="C46" s="60"/>
      <c r="D46" s="60"/>
      <c r="E46" s="60"/>
    </row>
    <row r="47" spans="2:9" ht="49.5" customHeight="1" x14ac:dyDescent="0.35">
      <c r="B47" s="22" t="s">
        <v>22</v>
      </c>
      <c r="C47" s="22" t="s">
        <v>24</v>
      </c>
      <c r="D47" s="22" t="s">
        <v>25</v>
      </c>
      <c r="E47" s="22" t="s">
        <v>23</v>
      </c>
    </row>
    <row r="48" spans="2:9" x14ac:dyDescent="0.35">
      <c r="B48" s="23">
        <v>2016</v>
      </c>
      <c r="C48" s="17">
        <v>12486</v>
      </c>
      <c r="D48" s="17">
        <v>4396</v>
      </c>
      <c r="E48" s="17">
        <f>SUM(C48:D48)</f>
        <v>16882</v>
      </c>
    </row>
    <row r="49" spans="2:9" x14ac:dyDescent="0.35">
      <c r="B49" s="23">
        <v>2017</v>
      </c>
      <c r="C49" s="17">
        <v>8203</v>
      </c>
      <c r="D49" s="17">
        <v>1991</v>
      </c>
      <c r="E49" s="17">
        <f t="shared" ref="E49:E52" si="0">SUM(C49:D49)</f>
        <v>10194</v>
      </c>
    </row>
    <row r="50" spans="2:9" x14ac:dyDescent="0.35">
      <c r="B50" s="23">
        <v>2018</v>
      </c>
      <c r="C50" s="17">
        <v>1774</v>
      </c>
      <c r="D50" s="17">
        <v>822</v>
      </c>
      <c r="E50" s="17">
        <f t="shared" si="0"/>
        <v>2596</v>
      </c>
    </row>
    <row r="51" spans="2:9" x14ac:dyDescent="0.35">
      <c r="B51" s="23">
        <v>2019</v>
      </c>
      <c r="C51" s="17">
        <v>713</v>
      </c>
      <c r="D51" s="17">
        <v>608</v>
      </c>
      <c r="E51" s="17">
        <f t="shared" si="0"/>
        <v>1321</v>
      </c>
    </row>
    <row r="52" spans="2:9" x14ac:dyDescent="0.35">
      <c r="B52" s="24" t="s">
        <v>13</v>
      </c>
      <c r="C52" s="17">
        <f>SUM(C48:C51)</f>
        <v>23176</v>
      </c>
      <c r="D52" s="17">
        <f>SUM(D48:D51)</f>
        <v>7817</v>
      </c>
      <c r="E52" s="17">
        <f t="shared" si="0"/>
        <v>30993</v>
      </c>
    </row>
    <row r="53" spans="2:9" s="25" customFormat="1" x14ac:dyDescent="0.35">
      <c r="B53" s="34"/>
      <c r="C53" s="35"/>
      <c r="D53" s="35"/>
      <c r="E53" s="35"/>
    </row>
    <row r="54" spans="2:9" s="25" customFormat="1" x14ac:dyDescent="0.35">
      <c r="B54" s="34"/>
      <c r="C54" s="35"/>
      <c r="D54" s="35"/>
      <c r="E54" s="35"/>
    </row>
    <row r="55" spans="2:9" s="25" customFormat="1" x14ac:dyDescent="0.35">
      <c r="B55" s="34"/>
      <c r="C55" s="35"/>
      <c r="D55" s="35"/>
      <c r="E55" s="35"/>
    </row>
    <row r="56" spans="2:9" s="25" customFormat="1" x14ac:dyDescent="0.35">
      <c r="B56" s="34"/>
      <c r="C56" s="35"/>
      <c r="D56" s="35"/>
      <c r="E56" s="35"/>
    </row>
    <row r="57" spans="2:9" s="25" customFormat="1" x14ac:dyDescent="0.35">
      <c r="B57" s="34"/>
      <c r="C57" s="35"/>
      <c r="D57" s="35"/>
      <c r="E57" s="35"/>
    </row>
    <row r="58" spans="2:9" s="25" customFormat="1" x14ac:dyDescent="0.35">
      <c r="B58" s="34"/>
      <c r="C58" s="35"/>
      <c r="D58" s="35"/>
      <c r="E58" s="35"/>
    </row>
    <row r="59" spans="2:9" s="25" customFormat="1" x14ac:dyDescent="0.35">
      <c r="B59" s="34"/>
      <c r="C59" s="35"/>
      <c r="D59" s="35"/>
      <c r="E59" s="35"/>
    </row>
    <row r="60" spans="2:9" s="25" customFormat="1" x14ac:dyDescent="0.35">
      <c r="B60" s="34"/>
      <c r="C60" s="35"/>
      <c r="D60" s="35"/>
      <c r="E60" s="35"/>
    </row>
    <row r="61" spans="2:9" s="25" customFormat="1" x14ac:dyDescent="0.35">
      <c r="B61" s="34"/>
      <c r="C61" s="35"/>
      <c r="D61" s="35"/>
      <c r="E61" s="35"/>
    </row>
    <row r="62" spans="2:9" ht="51.5" customHeight="1" x14ac:dyDescent="0.35">
      <c r="B62" s="51" t="s">
        <v>30</v>
      </c>
      <c r="C62" s="52"/>
      <c r="D62" s="52"/>
      <c r="E62" s="52"/>
      <c r="F62" s="52"/>
      <c r="G62" s="52"/>
      <c r="H62" s="52"/>
      <c r="I62" s="53"/>
    </row>
    <row r="64" spans="2:9" ht="15" thickBot="1" x14ac:dyDescent="0.4"/>
    <row r="65" spans="2:8" ht="50" customHeight="1" x14ac:dyDescent="0.35">
      <c r="B65" s="57" t="s">
        <v>27</v>
      </c>
      <c r="C65" s="58"/>
      <c r="D65" s="59"/>
    </row>
    <row r="66" spans="2:8" ht="15" thickBot="1" x14ac:dyDescent="0.4">
      <c r="B66" s="26" t="s">
        <v>28</v>
      </c>
      <c r="C66" s="3" t="s">
        <v>6</v>
      </c>
      <c r="D66" s="3" t="s">
        <v>7</v>
      </c>
    </row>
    <row r="67" spans="2:8" x14ac:dyDescent="0.35">
      <c r="B67" s="28" t="s">
        <v>5</v>
      </c>
      <c r="C67" s="29">
        <v>3435</v>
      </c>
      <c r="D67" s="30">
        <v>1021.14</v>
      </c>
    </row>
    <row r="68" spans="2:8" ht="15" thickBot="1" x14ac:dyDescent="0.4">
      <c r="B68" s="28" t="s">
        <v>29</v>
      </c>
      <c r="C68" s="31">
        <v>14508</v>
      </c>
      <c r="D68" s="30">
        <v>1247.67</v>
      </c>
    </row>
    <row r="69" spans="2:8" ht="15" thickBot="1" x14ac:dyDescent="0.4">
      <c r="B69" s="32" t="s">
        <v>13</v>
      </c>
      <c r="C69" s="32">
        <v>17943</v>
      </c>
      <c r="D69" s="33">
        <v>1041.05</v>
      </c>
    </row>
    <row r="70" spans="2:8" x14ac:dyDescent="0.35">
      <c r="B70" s="64" t="s">
        <v>21</v>
      </c>
      <c r="C70" s="64"/>
      <c r="D70" s="64"/>
      <c r="E70" s="64"/>
      <c r="F70" s="64"/>
      <c r="G70" s="64"/>
      <c r="H70" s="64"/>
    </row>
    <row r="72" spans="2:8" ht="53" customHeight="1" x14ac:dyDescent="0.35"/>
    <row r="73" spans="2:8" x14ac:dyDescent="0.35">
      <c r="B73" s="25"/>
      <c r="C73" s="25"/>
      <c r="D73" s="25"/>
      <c r="E73" s="25"/>
      <c r="F73" s="25"/>
    </row>
    <row r="74" spans="2:8" ht="15" customHeight="1" x14ac:dyDescent="0.35">
      <c r="B74" s="25"/>
      <c r="C74" s="25"/>
      <c r="D74" s="25"/>
      <c r="E74" s="25"/>
      <c r="F74" s="25"/>
    </row>
  </sheetData>
  <mergeCells count="18">
    <mergeCell ref="B70:H70"/>
    <mergeCell ref="B43:I43"/>
    <mergeCell ref="B62:I62"/>
    <mergeCell ref="B15:H15"/>
    <mergeCell ref="B17:B18"/>
    <mergeCell ref="B65:D65"/>
    <mergeCell ref="B46:E46"/>
    <mergeCell ref="C17:E17"/>
    <mergeCell ref="F17:H17"/>
    <mergeCell ref="B39:H39"/>
    <mergeCell ref="B34:E34"/>
    <mergeCell ref="B31:I31"/>
    <mergeCell ref="B3:I3"/>
    <mergeCell ref="B4:I4"/>
    <mergeCell ref="B5:I5"/>
    <mergeCell ref="B8:I8"/>
    <mergeCell ref="B12:I12"/>
    <mergeCell ref="B11:I11"/>
  </mergeCells>
  <pageMargins left="0.7" right="0.7"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F97824E-F2A7-4854-974E-089D50C9B53B}"/>
</file>

<file path=customXml/itemProps2.xml><?xml version="1.0" encoding="utf-8"?>
<ds:datastoreItem xmlns:ds="http://schemas.openxmlformats.org/officeDocument/2006/customXml" ds:itemID="{1E233148-F760-4FAD-A568-A6F2813BBBA6}"/>
</file>

<file path=customXml/itemProps3.xml><?xml version="1.0" encoding="utf-8"?>
<ds:datastoreItem xmlns:ds="http://schemas.openxmlformats.org/officeDocument/2006/customXml" ds:itemID="{DE358D21-54DF-45BD-B0D9-0B06973FC8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opzione donna</vt:lpstr>
      <vt:lpstr>'opzione donna'!Area_stampa</vt:lpstr>
      <vt:lpstr>'opzione donna'!OLE_LINK1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Thomas Susanna</dc:creator>
  <cp:lastModifiedBy>MATTEI LOREDANA</cp:lastModifiedBy>
  <cp:lastPrinted>2020-06-26T10:05:04Z</cp:lastPrinted>
  <dcterms:created xsi:type="dcterms:W3CDTF">2020-05-12T11:45:57Z</dcterms:created>
  <dcterms:modified xsi:type="dcterms:W3CDTF">2020-07-10T08:20:50Z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y fmtid="{D5CDD505-2E9C-101B-9397-08002B2CF9AE}" pid="3" name="Order">
    <vt:r8>9095100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