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ilesrvp\Root\GruppidiLavoro06\DC_STUDI E RICERCHE\ANNO 2021_2022\CONVENZIONE INPS-RGS\ANNO 2026\Inviati a RGS\Invio 06.2026\"/>
    </mc:Choice>
  </mc:AlternateContent>
  <xr:revisionPtr revIDLastSave="0" documentId="13_ncr:1_{C42D9D10-D97D-4CA0-9AD5-B8879D7EB5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C4" i="4" s="1"/>
  <c r="C31" i="4"/>
</calcChain>
</file>

<file path=xl/sharedStrings.xml><?xml version="1.0" encoding="utf-8"?>
<sst xmlns="http://schemas.openxmlformats.org/spreadsheetml/2006/main" count="28" uniqueCount="28">
  <si>
    <t>Report su Prestazione a favore di Vittime di Violenza di Genere 2025</t>
  </si>
  <si>
    <t>Numero proponenti</t>
  </si>
  <si>
    <t>Monitoraggio congedo indennizzato per le donne vittime di violenza di genere - art. 24 del D.Lgs. n. 80/2015 - Anno 2025</t>
  </si>
  <si>
    <t>Regione</t>
  </si>
  <si>
    <t>Domande</t>
  </si>
  <si>
    <t>Proponenti</t>
  </si>
  <si>
    <t>ABRUZZO</t>
  </si>
  <si>
    <t>CAMPANIA</t>
  </si>
  <si>
    <t>DCM MILANO</t>
  </si>
  <si>
    <t>DCM NAPOLI</t>
  </si>
  <si>
    <t>DCM ROMA</t>
  </si>
  <si>
    <t>EMILIA ROMAGNA</t>
  </si>
  <si>
    <t>FRIULI VENEZIA GIULIA</t>
  </si>
  <si>
    <t>LAZIO</t>
  </si>
  <si>
    <t>LIGURIA</t>
  </si>
  <si>
    <t>LOMBARDIA</t>
  </si>
  <si>
    <t>MARCHE</t>
  </si>
  <si>
    <t xml:space="preserve">MOLISE </t>
  </si>
  <si>
    <t>PUGLIA</t>
  </si>
  <si>
    <t>SARDEGNA</t>
  </si>
  <si>
    <t>SICILIA</t>
  </si>
  <si>
    <t>TOSCANA</t>
  </si>
  <si>
    <t>TRENTINO ALTO ADIGE</t>
  </si>
  <si>
    <t>UMBRIA</t>
  </si>
  <si>
    <t>VENETO</t>
  </si>
  <si>
    <t>TOTALE</t>
  </si>
  <si>
    <t>BASILICATA - CALABRIA</t>
  </si>
  <si>
    <t>PIEMONTE- VALLE D'AOSTA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</si>
</sst>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Titillium Web"/>
    </font>
    <font>
      <b/>
      <sz val="11"/>
      <color theme="1"/>
      <name val="Titillium Web"/>
    </font>
    <font>
      <b/>
      <sz val="10"/>
      <color theme="1"/>
      <name val="Titillium Web"/>
    </font>
    <font>
      <sz val="10"/>
      <color rgb="FF000000"/>
      <name val="Titillium Web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4F7"/>
        <bgColor indexed="64"/>
      </patternFill>
    </fill>
    <fill>
      <patternFill patternType="solid">
        <fgColor rgb="FF0024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/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" fontId="8" fillId="0" borderId="0" xfId="0" applyNumberFormat="1" applyFont="1"/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2460"/>
      <color rgb="FF2357AE"/>
      <color rgb="FFDF0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tillium Web" panose="00000500000000000000" pitchFamily="2" charset="0"/>
                <a:ea typeface="+mn-ea"/>
                <a:cs typeface="+mn-cs"/>
              </a:defRPr>
            </a:pPr>
            <a:r>
              <a:rPr lang="en-US" sz="1400" b="1" i="0" baseline="0">
                <a:effectLst/>
                <a:latin typeface="Titillium Web" panose="00000500000000000000" pitchFamily="2" charset="0"/>
              </a:rPr>
              <a:t>Distribuzione territoriale di domande e proponenti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tillium Web" panose="00000500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'2025'!$C$9</c:f>
              <c:strCache>
                <c:ptCount val="1"/>
                <c:pt idx="0">
                  <c:v>Domande</c:v>
                </c:pt>
              </c:strCache>
            </c:strRef>
          </c:tx>
          <c:spPr>
            <a:solidFill>
              <a:srgbClr val="2357A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tillium Web" panose="00000500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'2025'!$B$10:$B$30</c:f>
              <c:strCache>
                <c:ptCount val="21"/>
                <c:pt idx="0">
                  <c:v>ABRUZZO</c:v>
                </c:pt>
                <c:pt idx="1">
                  <c:v>BASILICATA - CALABRIA</c:v>
                </c:pt>
                <c:pt idx="2">
                  <c:v>CAMPANIA</c:v>
                </c:pt>
                <c:pt idx="3">
                  <c:v>DCM MILANO</c:v>
                </c:pt>
                <c:pt idx="4">
                  <c:v>DCM NAPOLI</c:v>
                </c:pt>
                <c:pt idx="5">
                  <c:v>DCM ROMA</c:v>
                </c:pt>
                <c:pt idx="6">
                  <c:v>EMILIA ROMAGNA</c:v>
                </c:pt>
                <c:pt idx="7">
                  <c:v>FRIULI VENEZIA GIULIA</c:v>
                </c:pt>
                <c:pt idx="8">
                  <c:v>LAZIO</c:v>
                </c:pt>
                <c:pt idx="9">
                  <c:v>LIGURIA</c:v>
                </c:pt>
                <c:pt idx="10">
                  <c:v>LOMBARDIA</c:v>
                </c:pt>
                <c:pt idx="11">
                  <c:v>MARCHE</c:v>
                </c:pt>
                <c:pt idx="12">
                  <c:v>MOLISE </c:v>
                </c:pt>
                <c:pt idx="13">
                  <c:v>PIEMONTE- VALLE D'AOSTA</c:v>
                </c:pt>
                <c:pt idx="14">
                  <c:v>PUGLIA</c:v>
                </c:pt>
                <c:pt idx="15">
                  <c:v>SARDEGNA</c:v>
                </c:pt>
                <c:pt idx="16">
                  <c:v>SICILIA</c:v>
                </c:pt>
                <c:pt idx="17">
                  <c:v>TOSCANA</c:v>
                </c:pt>
                <c:pt idx="18">
                  <c:v>TRENTINO ALTO ADIGE</c:v>
                </c:pt>
                <c:pt idx="19">
                  <c:v>UMBRIA</c:v>
                </c:pt>
                <c:pt idx="20">
                  <c:v>VENETO</c:v>
                </c:pt>
              </c:strCache>
            </c:strRef>
          </c:cat>
          <c:val>
            <c:numRef>
              <c:f>'2025'!$C$10:$C$30</c:f>
              <c:numCache>
                <c:formatCode>General</c:formatCode>
                <c:ptCount val="21"/>
                <c:pt idx="0">
                  <c:v>83</c:v>
                </c:pt>
                <c:pt idx="1">
                  <c:v>22</c:v>
                </c:pt>
                <c:pt idx="2">
                  <c:v>84</c:v>
                </c:pt>
                <c:pt idx="3">
                  <c:v>107</c:v>
                </c:pt>
                <c:pt idx="4">
                  <c:v>96</c:v>
                </c:pt>
                <c:pt idx="5">
                  <c:v>476</c:v>
                </c:pt>
                <c:pt idx="6">
                  <c:v>874</c:v>
                </c:pt>
                <c:pt idx="7">
                  <c:v>370</c:v>
                </c:pt>
                <c:pt idx="8">
                  <c:v>548</c:v>
                </c:pt>
                <c:pt idx="9">
                  <c:v>188</c:v>
                </c:pt>
                <c:pt idx="10">
                  <c:v>1129</c:v>
                </c:pt>
                <c:pt idx="11">
                  <c:v>92</c:v>
                </c:pt>
                <c:pt idx="12">
                  <c:v>0</c:v>
                </c:pt>
                <c:pt idx="13">
                  <c:v>632</c:v>
                </c:pt>
                <c:pt idx="14">
                  <c:v>97</c:v>
                </c:pt>
                <c:pt idx="15">
                  <c:v>101</c:v>
                </c:pt>
                <c:pt idx="16">
                  <c:v>136</c:v>
                </c:pt>
                <c:pt idx="17">
                  <c:v>366</c:v>
                </c:pt>
                <c:pt idx="18">
                  <c:v>274</c:v>
                </c:pt>
                <c:pt idx="19">
                  <c:v>170</c:v>
                </c:pt>
                <c:pt idx="20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F-4C21-BDBE-BA620D454C67}"/>
            </c:ext>
          </c:extLst>
        </c:ser>
        <c:ser>
          <c:idx val="1"/>
          <c:order val="1"/>
          <c:tx>
            <c:strRef>
              <c:f>'2025'!$D$9</c:f>
              <c:strCache>
                <c:ptCount val="1"/>
                <c:pt idx="0">
                  <c:v>Proponenti</c:v>
                </c:pt>
              </c:strCache>
            </c:strRef>
          </c:tx>
          <c:spPr>
            <a:solidFill>
              <a:srgbClr val="DF002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tillium Web" panose="00000500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'2025'!$B$10:$B$30</c:f>
              <c:strCache>
                <c:ptCount val="21"/>
                <c:pt idx="0">
                  <c:v>ABRUZZO</c:v>
                </c:pt>
                <c:pt idx="1">
                  <c:v>BASILICATA - CALABRIA</c:v>
                </c:pt>
                <c:pt idx="2">
                  <c:v>CAMPANIA</c:v>
                </c:pt>
                <c:pt idx="3">
                  <c:v>DCM MILANO</c:v>
                </c:pt>
                <c:pt idx="4">
                  <c:v>DCM NAPOLI</c:v>
                </c:pt>
                <c:pt idx="5">
                  <c:v>DCM ROMA</c:v>
                </c:pt>
                <c:pt idx="6">
                  <c:v>EMILIA ROMAGNA</c:v>
                </c:pt>
                <c:pt idx="7">
                  <c:v>FRIULI VENEZIA GIULIA</c:v>
                </c:pt>
                <c:pt idx="8">
                  <c:v>LAZIO</c:v>
                </c:pt>
                <c:pt idx="9">
                  <c:v>LIGURIA</c:v>
                </c:pt>
                <c:pt idx="10">
                  <c:v>LOMBARDIA</c:v>
                </c:pt>
                <c:pt idx="11">
                  <c:v>MARCHE</c:v>
                </c:pt>
                <c:pt idx="12">
                  <c:v>MOLISE </c:v>
                </c:pt>
                <c:pt idx="13">
                  <c:v>PIEMONTE- VALLE D'AOSTA</c:v>
                </c:pt>
                <c:pt idx="14">
                  <c:v>PUGLIA</c:v>
                </c:pt>
                <c:pt idx="15">
                  <c:v>SARDEGNA</c:v>
                </c:pt>
                <c:pt idx="16">
                  <c:v>SICILIA</c:v>
                </c:pt>
                <c:pt idx="17">
                  <c:v>TOSCANA</c:v>
                </c:pt>
                <c:pt idx="18">
                  <c:v>TRENTINO ALTO ADIGE</c:v>
                </c:pt>
                <c:pt idx="19">
                  <c:v>UMBRIA</c:v>
                </c:pt>
                <c:pt idx="20">
                  <c:v>VENETO</c:v>
                </c:pt>
              </c:strCache>
            </c:strRef>
          </c:cat>
          <c:val>
            <c:numRef>
              <c:f>'2025'!$D$10:$D$30</c:f>
              <c:numCache>
                <c:formatCode>General</c:formatCode>
                <c:ptCount val="21"/>
                <c:pt idx="0">
                  <c:v>22</c:v>
                </c:pt>
                <c:pt idx="1">
                  <c:v>8</c:v>
                </c:pt>
                <c:pt idx="2">
                  <c:v>34</c:v>
                </c:pt>
                <c:pt idx="3">
                  <c:v>20</c:v>
                </c:pt>
                <c:pt idx="4">
                  <c:v>18</c:v>
                </c:pt>
                <c:pt idx="5">
                  <c:v>74</c:v>
                </c:pt>
                <c:pt idx="6">
                  <c:v>242</c:v>
                </c:pt>
                <c:pt idx="7">
                  <c:v>91</c:v>
                </c:pt>
                <c:pt idx="8">
                  <c:v>108</c:v>
                </c:pt>
                <c:pt idx="9">
                  <c:v>44</c:v>
                </c:pt>
                <c:pt idx="10">
                  <c:v>253</c:v>
                </c:pt>
                <c:pt idx="11">
                  <c:v>30</c:v>
                </c:pt>
                <c:pt idx="12">
                  <c:v>0</c:v>
                </c:pt>
                <c:pt idx="13">
                  <c:v>128</c:v>
                </c:pt>
                <c:pt idx="14">
                  <c:v>30</c:v>
                </c:pt>
                <c:pt idx="15">
                  <c:v>22</c:v>
                </c:pt>
                <c:pt idx="16">
                  <c:v>25</c:v>
                </c:pt>
                <c:pt idx="17">
                  <c:v>86</c:v>
                </c:pt>
                <c:pt idx="18">
                  <c:v>102</c:v>
                </c:pt>
                <c:pt idx="19">
                  <c:v>45</c:v>
                </c:pt>
                <c:pt idx="2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FF-4C21-BDBE-BA620D454C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1211071"/>
        <c:axId val="1091212319"/>
      </c:barChart>
      <c:catAx>
        <c:axId val="1091211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tillium Web" panose="00000500000000000000" pitchFamily="2" charset="0"/>
                <a:ea typeface="+mn-ea"/>
                <a:cs typeface="+mn-cs"/>
              </a:defRPr>
            </a:pPr>
            <a:endParaRPr lang="it-IT"/>
          </a:p>
        </c:txPr>
        <c:crossAx val="1091212319"/>
        <c:crosses val="autoZero"/>
        <c:auto val="1"/>
        <c:lblAlgn val="ctr"/>
        <c:lblOffset val="100"/>
        <c:noMultiLvlLbl val="0"/>
      </c:catAx>
      <c:valAx>
        <c:axId val="10912123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tillium Web" panose="00000500000000000000" pitchFamily="2" charset="0"/>
                <a:ea typeface="+mn-ea"/>
                <a:cs typeface="+mn-cs"/>
              </a:defRPr>
            </a:pPr>
            <a:endParaRPr lang="it-IT"/>
          </a:p>
        </c:txPr>
        <c:crossAx val="1091211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tillium Web" panose="00000500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828674</xdr:colOff>
      <xdr:row>8</xdr:row>
      <xdr:rowOff>6350</xdr:rowOff>
    </xdr:from>
    <xdr:to>
      <xdr:col>17</xdr:col>
      <xdr:colOff>387350</xdr:colOff>
      <xdr:row>26</xdr:row>
      <xdr:rowOff>101600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93B2C44-4DCC-4DAC-A313-1C77833D4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4792-38C2-4415-A0AB-39C36EF25D90}">
  <dimension ref="A2:F31"/>
  <sheetViews>
    <sheetView tabSelected="1" topLeftCell="A8" zoomScale="81" zoomScaleNormal="81" workbookViewId="0">
      <selection activeCell="F18" sqref="F18"/>
    </sheetView>
  </sheetViews>
  <sheetFormatPr defaultRowHeight="15" x14ac:dyDescent="0.25"/>
  <cols>
    <col min="1" max="1" width="9.140625" bestFit="1" customWidth="1"/>
    <col min="2" max="2" width="26.42578125" customWidth="1"/>
    <col min="3" max="3" width="16.85546875" customWidth="1"/>
    <col min="4" max="4" width="17.5703125" customWidth="1"/>
    <col min="5" max="5" width="17.42578125" customWidth="1"/>
    <col min="6" max="6" width="12.42578125" style="2" customWidth="1"/>
  </cols>
  <sheetData>
    <row r="2" spans="1:5" ht="56.45" customHeight="1" x14ac:dyDescent="0.25">
      <c r="B2" s="13" t="s">
        <v>0</v>
      </c>
      <c r="C2" s="13"/>
      <c r="D2" s="13"/>
    </row>
    <row r="3" spans="1:5" ht="12.95" customHeight="1" x14ac:dyDescent="0.25">
      <c r="B3" s="4"/>
      <c r="C3" s="4"/>
      <c r="D3" s="3"/>
      <c r="E3" s="3"/>
    </row>
    <row r="4" spans="1:5" ht="20.100000000000001" customHeight="1" x14ac:dyDescent="0.45">
      <c r="B4" s="5" t="s">
        <v>1</v>
      </c>
      <c r="C4" s="7">
        <f>D31</f>
        <v>1543</v>
      </c>
      <c r="D4" s="6"/>
      <c r="E4" s="3"/>
    </row>
    <row r="5" spans="1:5" ht="12.95" customHeight="1" x14ac:dyDescent="0.25">
      <c r="D5" s="3"/>
      <c r="E5" s="3"/>
    </row>
    <row r="6" spans="1:5" ht="12.95" customHeight="1" x14ac:dyDescent="0.25">
      <c r="D6" s="3"/>
      <c r="E6" s="3"/>
    </row>
    <row r="7" spans="1:5" ht="12.95" customHeight="1" x14ac:dyDescent="0.25">
      <c r="D7" s="3"/>
      <c r="E7" s="2"/>
    </row>
    <row r="8" spans="1:5" ht="53.1" customHeight="1" x14ac:dyDescent="0.25">
      <c r="B8" s="13" t="s">
        <v>2</v>
      </c>
      <c r="C8" s="13"/>
      <c r="D8" s="13"/>
      <c r="E8" s="2"/>
    </row>
    <row r="9" spans="1:5" ht="42.6" customHeight="1" x14ac:dyDescent="0.25">
      <c r="A9" s="1"/>
      <c r="B9" s="7" t="s">
        <v>3</v>
      </c>
      <c r="C9" s="7" t="s">
        <v>4</v>
      </c>
      <c r="D9" s="7" t="s">
        <v>5</v>
      </c>
      <c r="E9" s="2"/>
    </row>
    <row r="10" spans="1:5" ht="17.25" x14ac:dyDescent="0.25">
      <c r="A10" s="1"/>
      <c r="B10" s="9" t="s">
        <v>6</v>
      </c>
      <c r="C10" s="10">
        <v>83</v>
      </c>
      <c r="D10" s="10">
        <v>22</v>
      </c>
      <c r="E10" s="2"/>
    </row>
    <row r="11" spans="1:5" ht="17.25" x14ac:dyDescent="0.25">
      <c r="A11" s="1"/>
      <c r="B11" s="9" t="s">
        <v>26</v>
      </c>
      <c r="C11" s="10">
        <v>22</v>
      </c>
      <c r="D11" s="10">
        <v>8</v>
      </c>
      <c r="E11" s="2"/>
    </row>
    <row r="12" spans="1:5" ht="17.25" x14ac:dyDescent="0.25">
      <c r="A12" s="1"/>
      <c r="B12" s="9" t="s">
        <v>7</v>
      </c>
      <c r="C12" s="10">
        <v>84</v>
      </c>
      <c r="D12" s="10">
        <v>34</v>
      </c>
      <c r="E12" s="2"/>
    </row>
    <row r="13" spans="1:5" ht="17.25" x14ac:dyDescent="0.25">
      <c r="A13" s="1"/>
      <c r="B13" s="9" t="s">
        <v>8</v>
      </c>
      <c r="C13" s="10">
        <v>107</v>
      </c>
      <c r="D13" s="10">
        <v>20</v>
      </c>
      <c r="E13" s="11"/>
    </row>
    <row r="14" spans="1:5" ht="17.25" x14ac:dyDescent="0.25">
      <c r="A14" s="1"/>
      <c r="B14" s="9" t="s">
        <v>9</v>
      </c>
      <c r="C14" s="10">
        <v>96</v>
      </c>
      <c r="D14" s="10">
        <v>18</v>
      </c>
      <c r="E14" s="12"/>
    </row>
    <row r="15" spans="1:5" ht="17.25" x14ac:dyDescent="0.25">
      <c r="A15" s="1"/>
      <c r="B15" s="9" t="s">
        <v>10</v>
      </c>
      <c r="C15" s="10">
        <v>476</v>
      </c>
      <c r="D15" s="10">
        <v>74</v>
      </c>
      <c r="E15" s="12"/>
    </row>
    <row r="16" spans="1:5" ht="17.25" x14ac:dyDescent="0.25">
      <c r="A16" s="1"/>
      <c r="B16" s="9" t="s">
        <v>11</v>
      </c>
      <c r="C16" s="10">
        <v>874</v>
      </c>
      <c r="D16" s="10">
        <v>242</v>
      </c>
      <c r="E16" s="2"/>
    </row>
    <row r="17" spans="1:5" ht="17.25" x14ac:dyDescent="0.25">
      <c r="A17" s="1"/>
      <c r="B17" s="9" t="s">
        <v>12</v>
      </c>
      <c r="C17" s="10">
        <v>370</v>
      </c>
      <c r="D17" s="10">
        <v>91</v>
      </c>
      <c r="E17" s="2"/>
    </row>
    <row r="18" spans="1:5" ht="17.25" x14ac:dyDescent="0.25">
      <c r="A18" s="1"/>
      <c r="B18" s="9" t="s">
        <v>13</v>
      </c>
      <c r="C18" s="10">
        <v>548</v>
      </c>
      <c r="D18" s="10">
        <v>108</v>
      </c>
      <c r="E18" s="2"/>
    </row>
    <row r="19" spans="1:5" ht="17.25" x14ac:dyDescent="0.25">
      <c r="A19" s="1"/>
      <c r="B19" s="9" t="s">
        <v>14</v>
      </c>
      <c r="C19" s="10">
        <v>188</v>
      </c>
      <c r="D19" s="10">
        <v>44</v>
      </c>
      <c r="E19" s="2"/>
    </row>
    <row r="20" spans="1:5" ht="17.25" x14ac:dyDescent="0.25">
      <c r="A20" s="1"/>
      <c r="B20" s="9" t="s">
        <v>15</v>
      </c>
      <c r="C20" s="10">
        <v>1129</v>
      </c>
      <c r="D20" s="10">
        <v>253</v>
      </c>
      <c r="E20" s="2"/>
    </row>
    <row r="21" spans="1:5" ht="17.25" x14ac:dyDescent="0.25">
      <c r="A21" s="1"/>
      <c r="B21" s="9" t="s">
        <v>16</v>
      </c>
      <c r="C21" s="10">
        <v>92</v>
      </c>
      <c r="D21" s="10">
        <v>30</v>
      </c>
      <c r="E21" s="2"/>
    </row>
    <row r="22" spans="1:5" ht="17.25" x14ac:dyDescent="0.25">
      <c r="A22" s="1"/>
      <c r="B22" s="9" t="s">
        <v>17</v>
      </c>
      <c r="C22" s="10">
        <v>0</v>
      </c>
      <c r="D22" s="10">
        <v>0</v>
      </c>
      <c r="E22" s="2"/>
    </row>
    <row r="23" spans="1:5" ht="17.25" x14ac:dyDescent="0.25">
      <c r="A23" s="1"/>
      <c r="B23" s="9" t="s">
        <v>27</v>
      </c>
      <c r="C23" s="10">
        <v>632</v>
      </c>
      <c r="D23" s="10">
        <v>128</v>
      </c>
      <c r="E23" s="2"/>
    </row>
    <row r="24" spans="1:5" ht="17.25" x14ac:dyDescent="0.25">
      <c r="A24" s="1"/>
      <c r="B24" s="9" t="s">
        <v>18</v>
      </c>
      <c r="C24" s="10">
        <v>97</v>
      </c>
      <c r="D24" s="10">
        <v>30</v>
      </c>
      <c r="E24" s="2"/>
    </row>
    <row r="25" spans="1:5" ht="17.25" x14ac:dyDescent="0.25">
      <c r="A25" s="1"/>
      <c r="B25" s="9" t="s">
        <v>19</v>
      </c>
      <c r="C25" s="10">
        <v>101</v>
      </c>
      <c r="D25" s="10">
        <v>22</v>
      </c>
      <c r="E25" s="2"/>
    </row>
    <row r="26" spans="1:5" ht="17.25" x14ac:dyDescent="0.25">
      <c r="A26" s="1"/>
      <c r="B26" s="9" t="s">
        <v>20</v>
      </c>
      <c r="C26" s="10">
        <v>136</v>
      </c>
      <c r="D26" s="10">
        <v>25</v>
      </c>
      <c r="E26" s="2"/>
    </row>
    <row r="27" spans="1:5" ht="17.25" x14ac:dyDescent="0.25">
      <c r="A27" s="1"/>
      <c r="B27" s="9" t="s">
        <v>21</v>
      </c>
      <c r="C27" s="10">
        <v>366</v>
      </c>
      <c r="D27" s="10">
        <v>86</v>
      </c>
      <c r="E27" s="2"/>
    </row>
    <row r="28" spans="1:5" ht="17.25" x14ac:dyDescent="0.25">
      <c r="A28" s="1"/>
      <c r="B28" s="9" t="s">
        <v>22</v>
      </c>
      <c r="C28" s="10">
        <v>274</v>
      </c>
      <c r="D28" s="10">
        <v>102</v>
      </c>
      <c r="E28" s="2"/>
    </row>
    <row r="29" spans="1:5" ht="17.25" x14ac:dyDescent="0.25">
      <c r="A29" s="1"/>
      <c r="B29" s="9" t="s">
        <v>23</v>
      </c>
      <c r="C29" s="10">
        <v>170</v>
      </c>
      <c r="D29" s="10">
        <v>45</v>
      </c>
      <c r="E29" s="2"/>
    </row>
    <row r="30" spans="1:5" ht="17.25" x14ac:dyDescent="0.25">
      <c r="B30" s="9" t="s">
        <v>24</v>
      </c>
      <c r="C30" s="10">
        <v>587</v>
      </c>
      <c r="D30" s="10">
        <v>161</v>
      </c>
      <c r="E30" s="2"/>
    </row>
    <row r="31" spans="1:5" ht="38.450000000000003" customHeight="1" x14ac:dyDescent="0.25">
      <c r="B31" s="8" t="s">
        <v>25</v>
      </c>
      <c r="C31" s="7">
        <f>SUM(C10:C30)</f>
        <v>6432</v>
      </c>
      <c r="D31" s="7">
        <f>SUM(D10:D30)</f>
        <v>1543</v>
      </c>
    </row>
  </sheetData>
  <mergeCells count="2">
    <mergeCell ref="B8:D8"/>
    <mergeCell ref="B2:D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>INPS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Windows</dc:creator>
  <cp:keywords/>
  <dc:description/>
  <cp:lastModifiedBy>Sommario Luca</cp:lastModifiedBy>
  <cp:revision/>
  <dcterms:created xsi:type="dcterms:W3CDTF">2019-05-31T06:49:02Z</dcterms:created>
  <dcterms:modified xsi:type="dcterms:W3CDTF">2026-06-15T08:10:04Z</dcterms:modified>
  <cp:category/>
  <cp:contentStatus/>
</cp:coreProperties>
</file>