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filesrvp\root\GruppidiLavoro06\RdC\REPORT ANNO 2022\REPORT OTTOBRE 2022\"/>
    </mc:Choice>
  </mc:AlternateContent>
  <xr:revisionPtr revIDLastSave="0" documentId="13_ncr:1_{DE90C789-8AFE-4B52-9C2A-4B03623007DB}" xr6:coauthVersionLast="47" xr6:coauthVersionMax="47" xr10:uidLastSave="{00000000-0000-0000-0000-000000000000}"/>
  <bookViews>
    <workbookView xWindow="25080" yWindow="-120" windowWidth="19440" windowHeight="15150" xr2:uid="{00000000-000D-0000-FFFF-FFFF00000000}"/>
  </bookViews>
  <sheets>
    <sheet name=" Copertina RdC" sheetId="11" r:id="rId1"/>
    <sheet name="Indice" sheetId="16" r:id="rId2"/>
    <sheet name="Tavola 1.1 RdC" sheetId="12" r:id="rId3"/>
    <sheet name="Tavola 1.1.1 RdC" sheetId="13" r:id="rId4"/>
    <sheet name="Tavola 1.2 RdC" sheetId="1" r:id="rId5"/>
    <sheet name="Tavola 1.2.1 RdC" sheetId="2" r:id="rId6"/>
    <sheet name="Tavola 1.2.2 RdC" sheetId="3" r:id="rId7"/>
    <sheet name="Tavola 1.3 RdC" sheetId="5" r:id="rId8"/>
    <sheet name="Tavola 1.4 RdC" sheetId="4" r:id="rId9"/>
    <sheet name="Tavola 1.5 RdC" sheetId="6" r:id="rId10"/>
    <sheet name="Tavola 1.5.1 RdC" sheetId="14" r:id="rId11"/>
    <sheet name="Tavola 1.6 RdC" sheetId="7" r:id="rId12"/>
    <sheet name="Tavola 1.7 RdC" sheetId="8" r:id="rId13"/>
    <sheet name="Tavola 1.8 RdC" sheetId="9" r:id="rId14"/>
    <sheet name="Tavola 1.9 RdC" sheetId="10" r:id="rId15"/>
  </sheets>
  <externalReferences>
    <externalReference r:id="rId16"/>
  </externalReferences>
  <definedNames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>#REF!</definedName>
    <definedName name="ACCOLTE_REG" localSheetId="8">#REF!</definedName>
    <definedName name="ACCOLTE_REG">#REF!</definedName>
    <definedName name="_xlnm.Print_Area" localSheetId="0">' Copertina RdC'!$A$1:$O$36</definedName>
    <definedName name="_xlnm.Print_Area" localSheetId="1">Indice!$A$1:$A$17</definedName>
    <definedName name="_xlnm.Print_Area" localSheetId="2">'Tavola 1.1 RdC'!$A$1:$I$29</definedName>
    <definedName name="_xlnm.Print_Area" localSheetId="7">'Tavola 1.3 RdC'!$A$1:$I$29</definedName>
    <definedName name="_xlnm.Print_Area" localSheetId="8">'Tavola 1.4 RdC'!$A$1:$J$48</definedName>
    <definedName name="_xlnm.Print_Area" localSheetId="10">'Tavola 1.5.1 RdC'!$A$1:$J$134</definedName>
    <definedName name="Ateneo_area" localSheetId="2">#REF!</definedName>
    <definedName name="Ateneo_area" localSheetId="3">#REF!</definedName>
    <definedName name="Ateneo_area" localSheetId="4">#REF!</definedName>
    <definedName name="Ateneo_area" localSheetId="5">#REF!</definedName>
    <definedName name="Ateneo_area" localSheetId="6">#REF!</definedName>
    <definedName name="Ateneo_area" localSheetId="7">#REF!</definedName>
    <definedName name="Ateneo_area" localSheetId="8">#REF!</definedName>
    <definedName name="Ateneo_area" localSheetId="9">#REF!</definedName>
    <definedName name="Ateneo_area" localSheetId="10">#REF!</definedName>
    <definedName name="Ateneo_area" localSheetId="11">#REF!</definedName>
    <definedName name="Ateneo_area" localSheetId="12">#REF!</definedName>
    <definedName name="Ateneo_area" localSheetId="13">#REF!</definedName>
    <definedName name="Ateneo_area" localSheetId="14">#REF!</definedName>
    <definedName name="Ateneo_area">#REF!</definedName>
    <definedName name="b" localSheetId="2">'[1]Stato civile'!#REF!</definedName>
    <definedName name="b" localSheetId="3">'[1]Stato civile'!#REF!</definedName>
    <definedName name="b" localSheetId="4">'[1]Stato civile'!#REF!</definedName>
    <definedName name="b" localSheetId="5">'[1]Stato civile'!#REF!</definedName>
    <definedName name="b" localSheetId="6">'[1]Stato civile'!#REF!</definedName>
    <definedName name="b" localSheetId="7">'[1]Stato civile'!#REF!</definedName>
    <definedName name="b" localSheetId="8">'[1]Stato civile'!#REF!</definedName>
    <definedName name="b" localSheetId="9">'[1]Stato civile'!#REF!</definedName>
    <definedName name="b" localSheetId="10">'[1]Stato civile'!#REF!</definedName>
    <definedName name="b" localSheetId="11">'[1]Stato civile'!#REF!</definedName>
    <definedName name="b" localSheetId="12">'[1]Stato civile'!#REF!</definedName>
    <definedName name="b" localSheetId="13">'[1]Stato civile'!#REF!</definedName>
    <definedName name="b" localSheetId="14">'[1]Stato civile'!#REF!</definedName>
    <definedName name="b">'[1]Stato civile'!#REF!</definedName>
    <definedName name="CLASETA_FPS" localSheetId="2">#REF!</definedName>
    <definedName name="CLASETA_FPS" localSheetId="3">#REF!</definedName>
    <definedName name="CLASETA_FPS" localSheetId="4">#REF!</definedName>
    <definedName name="CLASETA_FPS" localSheetId="5">#REF!</definedName>
    <definedName name="CLASETA_FPS" localSheetId="6">#REF!</definedName>
    <definedName name="CLASETA_FPS" localSheetId="7">#REF!</definedName>
    <definedName name="CLASETA_FPS" localSheetId="8">#REF!</definedName>
    <definedName name="CLASETA_FPS" localSheetId="9">#REF!</definedName>
    <definedName name="CLASETA_FPS" localSheetId="10">#REF!</definedName>
    <definedName name="CLASETA_FPS" localSheetId="11">#REF!</definedName>
    <definedName name="CLASETA_FPS" localSheetId="12">#REF!</definedName>
    <definedName name="CLASETA_FPS" localSheetId="13">#REF!</definedName>
    <definedName name="CLASETA_FPS" localSheetId="14">#REF!</definedName>
    <definedName name="CLASETA_FPS">#REF!</definedName>
    <definedName name="CORSI_DI_LAUREA__N._COMPLESSIVO_DI_ANNUALITA__SUPERATE_FINO_ALL_ANNO_ACCADEMICO_1995_96" localSheetId="2">#REF!</definedName>
    <definedName name="CORSI_DI_LAUREA__N._COMPLESSIVO_DI_ANNUALITA__SUPERATE_FINO_ALL_ANNO_ACCADEMICO_1995_96" localSheetId="3">#REF!</definedName>
    <definedName name="CORSI_DI_LAUREA__N._COMPLESSIVO_DI_ANNUALITA__SUPERATE_FINO_ALL_ANNO_ACCADEMICO_1995_96" localSheetId="4">#REF!</definedName>
    <definedName name="CORSI_DI_LAUREA__N._COMPLESSIVO_DI_ANNUALITA__SUPERATE_FINO_ALL_ANNO_ACCADEMICO_1995_96" localSheetId="5">#REF!</definedName>
    <definedName name="CORSI_DI_LAUREA__N._COMPLESSIVO_DI_ANNUALITA__SUPERATE_FINO_ALL_ANNO_ACCADEMICO_1995_96" localSheetId="6">#REF!</definedName>
    <definedName name="CORSI_DI_LAUREA__N._COMPLESSIVO_DI_ANNUALITA__SUPERATE_FINO_ALL_ANNO_ACCADEMICO_1995_96" localSheetId="7">#REF!</definedName>
    <definedName name="CORSI_DI_LAUREA__N._COMPLESSIVO_DI_ANNUALITA__SUPERATE_FINO_ALL_ANNO_ACCADEMICO_1995_96" localSheetId="8">#REF!</definedName>
    <definedName name="CORSI_DI_LAUREA__N._COMPLESSIVO_DI_ANNUALITA__SUPERATE_FINO_ALL_ANNO_ACCADEMICO_1995_96" localSheetId="9">#REF!</definedName>
    <definedName name="CORSI_DI_LAUREA__N._COMPLESSIVO_DI_ANNUALITA__SUPERATE_FINO_ALL_ANNO_ACCADEMICO_1995_96" localSheetId="10">#REF!</definedName>
    <definedName name="CORSI_DI_LAUREA__N._COMPLESSIVO_DI_ANNUALITA__SUPERATE_FINO_ALL_ANNO_ACCADEMICO_1995_96" localSheetId="11">#REF!</definedName>
    <definedName name="CORSI_DI_LAUREA__N._COMPLESSIVO_DI_ANNUALITA__SUPERATE_FINO_ALL_ANNO_ACCADEMICO_1995_96" localSheetId="12">#REF!</definedName>
    <definedName name="CORSI_DI_LAUREA__N._COMPLESSIVO_DI_ANNUALITA__SUPERATE_FINO_ALL_ANNO_ACCADEMICO_1995_96" localSheetId="13">#REF!</definedName>
    <definedName name="CORSI_DI_LAUREA__N._COMPLESSIVO_DI_ANNUALITA__SUPERATE_FINO_ALL_ANNO_ACCADEMICO_1995_96" localSheetId="14">#REF!</definedName>
    <definedName name="CORSI_DI_LAUREA__N._COMPLESSIVO_DI_ANNUALITA__SUPERATE_FINO_ALL_ANNO_ACCADEMICO_1995_96">#REF!</definedName>
    <definedName name="D_ACCOLTE" localSheetId="3">#REF!</definedName>
    <definedName name="D_ACCOLTE" localSheetId="8">#REF!</definedName>
    <definedName name="D_ACCOLTE" localSheetId="10">#REF!</definedName>
    <definedName name="D_ACCOLTE">#REF!</definedName>
    <definedName name="D_PERVENUTE" localSheetId="3">#REF!</definedName>
    <definedName name="D_PERVENUTE" localSheetId="8">#REF!</definedName>
    <definedName name="D_PERVENUTE" localSheetId="10">#REF!</definedName>
    <definedName name="D_PERVENUTE">#REF!</definedName>
    <definedName name="d_PERVENUTE_" localSheetId="8">#REF!</definedName>
    <definedName name="d_PERVENUTE_">#REF!</definedName>
    <definedName name="DOMANDE" localSheetId="2">#REF!</definedName>
    <definedName name="DOMANDE" localSheetId="3">#REF!</definedName>
    <definedName name="DOMANDE" localSheetId="7">#REF!</definedName>
    <definedName name="DOMANDE" localSheetId="8">#REF!</definedName>
    <definedName name="DOMANDE" localSheetId="10">#REF!</definedName>
    <definedName name="DOMANDE">#REF!</definedName>
    <definedName name="DOMANDE_PER_DATA" localSheetId="3">#REF!</definedName>
    <definedName name="DOMANDE_PER_DATA" localSheetId="8">#REF!</definedName>
    <definedName name="DOMANDE_PER_DATA" localSheetId="10">#REF!</definedName>
    <definedName name="DOMANDE_PER_DATA">#REF!</definedName>
    <definedName name="DOMANDE_PER_DATA_" localSheetId="8">#REF!</definedName>
    <definedName name="DOMANDE_PER_DATA_">#REF!</definedName>
    <definedName name="NEW" localSheetId="2">#REF!</definedName>
    <definedName name="NEW" localSheetId="3">#REF!</definedName>
    <definedName name="NEW" localSheetId="7">#REF!</definedName>
    <definedName name="NEW" localSheetId="8">#REF!</definedName>
    <definedName name="NEW" localSheetId="10">#REF!</definedName>
    <definedName name="NEW" localSheetId="11">#REF!</definedName>
    <definedName name="NEW" localSheetId="14">#REF!</definedName>
    <definedName name="NEW">#REF!</definedName>
    <definedName name="PAG_MESE" localSheetId="3">#REF!</definedName>
    <definedName name="PAG_MESE" localSheetId="8">#REF!</definedName>
    <definedName name="PAG_MESE" localSheetId="10">#REF!</definedName>
    <definedName name="PAG_MESE">#REF!</definedName>
    <definedName name="PIPPO" localSheetId="2">#REF!</definedName>
    <definedName name="PIPPO" localSheetId="3">#REF!</definedName>
    <definedName name="PIPPO" localSheetId="7">#REF!</definedName>
    <definedName name="PIPPO" localSheetId="8">#REF!</definedName>
    <definedName name="PIPPO" localSheetId="10">#REF!</definedName>
    <definedName name="PIPPO" localSheetId="11">#REF!</definedName>
    <definedName name="PIPPO" localSheetId="14">#REF!</definedName>
    <definedName name="PIPPO">#REF!</definedName>
    <definedName name="RDC_REI" localSheetId="3">#REF!</definedName>
    <definedName name="RDC_REI" localSheetId="8">#REF!</definedName>
    <definedName name="RDC_REI" localSheetId="10">#REF!</definedName>
    <definedName name="RDC_REI">#REF!</definedName>
    <definedName name="SEXISTAT1" localSheetId="2">[1]Sesso!#REF!</definedName>
    <definedName name="SEXISTAT1" localSheetId="3">[1]Sesso!#REF!</definedName>
    <definedName name="SEXISTAT1" localSheetId="4">[1]Sesso!#REF!</definedName>
    <definedName name="SEXISTAT1" localSheetId="5">[1]Sesso!#REF!</definedName>
    <definedName name="SEXISTAT1" localSheetId="6">[1]Sesso!#REF!</definedName>
    <definedName name="SEXISTAT1" localSheetId="7">[1]Sesso!#REF!</definedName>
    <definedName name="SEXISTAT1" localSheetId="8">[1]Sesso!#REF!</definedName>
    <definedName name="SEXISTAT1" localSheetId="9">[1]Sesso!#REF!</definedName>
    <definedName name="SEXISTAT1" localSheetId="10">[1]Sesso!#REF!</definedName>
    <definedName name="SEXISTAT1" localSheetId="11">[1]Sesso!#REF!</definedName>
    <definedName name="SEXISTAT1" localSheetId="12">[1]Sesso!#REF!</definedName>
    <definedName name="SEXISTAT1" localSheetId="13">[1]Sesso!#REF!</definedName>
    <definedName name="SEXISTAT1" localSheetId="14">[1]Sesso!#REF!</definedName>
    <definedName name="SEXISTAT1">[1]Sesso!#REF!</definedName>
    <definedName name="STATCIV2" localSheetId="2">'[1]Stato civile'!#REF!</definedName>
    <definedName name="STATCIV2" localSheetId="3">'[1]Stato civile'!#REF!</definedName>
    <definedName name="STATCIV2" localSheetId="4">'[1]Stato civile'!#REF!</definedName>
    <definedName name="STATCIV2" localSheetId="5">'[1]Stato civile'!#REF!</definedName>
    <definedName name="STATCIV2" localSheetId="6">'[1]Stato civile'!#REF!</definedName>
    <definedName name="STATCIV2" localSheetId="7">'[1]Stato civile'!#REF!</definedName>
    <definedName name="STATCIV2" localSheetId="8">'[1]Stato civile'!#REF!</definedName>
    <definedName name="STATCIV2" localSheetId="9">'[1]Stato civile'!#REF!</definedName>
    <definedName name="STATCIV2" localSheetId="10">'[1]Stato civile'!#REF!</definedName>
    <definedName name="STATCIV2" localSheetId="11">'[1]Stato civile'!#REF!</definedName>
    <definedName name="STATCIV2" localSheetId="12">'[1]Stato civile'!#REF!</definedName>
    <definedName name="STATCIV2" localSheetId="13">'[1]Stato civile'!#REF!</definedName>
    <definedName name="STATCIV2" localSheetId="14">'[1]Stato civile'!#REF!</definedName>
    <definedName name="STATCIV2">'[1]Stato civile'!#REF!</definedName>
    <definedName name="SUM_REI_DECGEN2019" localSheetId="3">#REF!</definedName>
    <definedName name="SUM_REI_DECGEN2019" localSheetId="7">#REF!</definedName>
    <definedName name="SUM_REI_DECGEN2019" localSheetId="8">#REF!</definedName>
    <definedName name="SUM_REI_DECGEN2019" localSheetId="10">#REF!</definedName>
    <definedName name="SUM_REI_DECGEN2019">#REF!</definedName>
    <definedName name="SUM_REI_DECLUGLIO" localSheetId="2">#REF!</definedName>
    <definedName name="SUM_REI_DECLUGLIO" localSheetId="3">#REF!</definedName>
    <definedName name="SUM_REI_DECLUGLIO" localSheetId="4">#REF!</definedName>
    <definedName name="SUM_REI_DECLUGLIO" localSheetId="5">#REF!</definedName>
    <definedName name="SUM_REI_DECLUGLIO" localSheetId="6">#REF!</definedName>
    <definedName name="SUM_REI_DECLUGLIO" localSheetId="7">#REF!</definedName>
    <definedName name="SUM_REI_DECLUGLIO" localSheetId="8">#REF!</definedName>
    <definedName name="SUM_REI_DECLUGLIO" localSheetId="9">#REF!</definedName>
    <definedName name="SUM_REI_DECLUGLIO" localSheetId="10">#REF!</definedName>
    <definedName name="SUM_REI_DECLUGLIO" localSheetId="11">#REF!</definedName>
    <definedName name="SUM_REI_DECLUGLIO" localSheetId="14">#REF!</definedName>
    <definedName name="SUM_REI_DECLUGLIO">#REF!</definedName>
    <definedName name="SUM_REI_ETA_26032018" localSheetId="2">#REF!</definedName>
    <definedName name="SUM_REI_ETA_26032018" localSheetId="3">#REF!</definedName>
    <definedName name="SUM_REI_ETA_26032018" localSheetId="4">#REF!</definedName>
    <definedName name="SUM_REI_ETA_26032018" localSheetId="5">#REF!</definedName>
    <definedName name="SUM_REI_ETA_26032018" localSheetId="6">#REF!</definedName>
    <definedName name="SUM_REI_ETA_26032018" localSheetId="7">#REF!</definedName>
    <definedName name="SUM_REI_ETA_26032018" localSheetId="8">#REF!</definedName>
    <definedName name="SUM_REI_ETA_26032018" localSheetId="9">#REF!</definedName>
    <definedName name="SUM_REI_ETA_26032018" localSheetId="10">#REF!</definedName>
    <definedName name="SUM_REI_ETA_26032018" localSheetId="11">#REF!</definedName>
    <definedName name="SUM_REI_ETA_26032018" localSheetId="14">#REF!</definedName>
    <definedName name="SUM_REI_ETA_26032018">#REF!</definedName>
    <definedName name="SUM_REI_GEN2018GIU2019" localSheetId="3">#REF!</definedName>
    <definedName name="SUM_REI_GEN2018GIU2019" localSheetId="8">#REF!</definedName>
    <definedName name="SUM_REI_GEN2018GIU2019" localSheetId="10">#REF!</definedName>
    <definedName name="SUM_REI_GEN2018GIU2019">#REF!</definedName>
    <definedName name="SUM_REI_GEN2018MAR2019" localSheetId="3">#REF!</definedName>
    <definedName name="SUM_REI_GEN2018MAR2019" localSheetId="8">#REF!</definedName>
    <definedName name="SUM_REI_GEN2018MAR2019" localSheetId="10">#REF!</definedName>
    <definedName name="SUM_REI_GEN2018MAR2019">#REF!</definedName>
    <definedName name="SUM_REI_GENDIC2018" localSheetId="2">#REF!</definedName>
    <definedName name="SUM_REI_GENDIC2018" localSheetId="3">#REF!</definedName>
    <definedName name="SUM_REI_GENDIC2018" localSheetId="4">#REF!</definedName>
    <definedName name="SUM_REI_GENDIC2018" localSheetId="5">#REF!</definedName>
    <definedName name="SUM_REI_GENDIC2018" localSheetId="6">#REF!</definedName>
    <definedName name="SUM_REI_GENDIC2018" localSheetId="7">#REF!</definedName>
    <definedName name="SUM_REI_GENDIC2018" localSheetId="8">#REF!</definedName>
    <definedName name="SUM_REI_GENDIC2018" localSheetId="9">#REF!</definedName>
    <definedName name="SUM_REI_GENDIC2018" localSheetId="10">#REF!</definedName>
    <definedName name="SUM_REI_GENDIC2018" localSheetId="11">#REF!</definedName>
    <definedName name="SUM_REI_GENDIC2018" localSheetId="14">#REF!</definedName>
    <definedName name="SUM_REI_GENDIC2018">#REF!</definedName>
    <definedName name="SUM_REI_GENGIU2018" localSheetId="2">#REF!</definedName>
    <definedName name="SUM_REI_GENGIU2018" localSheetId="3">#REF!</definedName>
    <definedName name="SUM_REI_GENGIU2018" localSheetId="4">#REF!</definedName>
    <definedName name="SUM_REI_GENGIU2018" localSheetId="5">#REF!</definedName>
    <definedName name="SUM_REI_GENGIU2018" localSheetId="6">#REF!</definedName>
    <definedName name="SUM_REI_GENGIU2018" localSheetId="7">#REF!</definedName>
    <definedName name="SUM_REI_GENGIU2018" localSheetId="8">#REF!</definedName>
    <definedName name="SUM_REI_GENGIU2018" localSheetId="9">#REF!</definedName>
    <definedName name="SUM_REI_GENGIU2018" localSheetId="10">#REF!</definedName>
    <definedName name="SUM_REI_GENGIU2018" localSheetId="11">#REF!</definedName>
    <definedName name="SUM_REI_GENGIU2018" localSheetId="14">#REF!</definedName>
    <definedName name="SUM_REI_GENGIU2018">#REF!</definedName>
    <definedName name="SUM_REI_GENMAR2019" localSheetId="2">#REF!</definedName>
    <definedName name="SUM_REI_GENMAR2019" localSheetId="3">#REF!</definedName>
    <definedName name="SUM_REI_GENMAR2019" localSheetId="4">#REF!</definedName>
    <definedName name="SUM_REI_GENMAR2019" localSheetId="5">#REF!</definedName>
    <definedName name="SUM_REI_GENMAR2019" localSheetId="6">#REF!</definedName>
    <definedName name="SUM_REI_GENMAR2019" localSheetId="7">#REF!</definedName>
    <definedName name="SUM_REI_GENMAR2019" localSheetId="8">#REF!</definedName>
    <definedName name="SUM_REI_GENMAR2019" localSheetId="9">#REF!</definedName>
    <definedName name="SUM_REI_GENMAR2019" localSheetId="10">#REF!</definedName>
    <definedName name="SUM_REI_GENMAR2019" localSheetId="11">#REF!</definedName>
    <definedName name="SUM_REI_GENMAR2019" localSheetId="14">#REF!</definedName>
    <definedName name="SUM_REI_GENMAR2019">#REF!</definedName>
    <definedName name="SUM_REI_GENSET2018" localSheetId="2">#REF!</definedName>
    <definedName name="SUM_REI_GENSET2018" localSheetId="3">#REF!</definedName>
    <definedName name="SUM_REI_GENSET2018" localSheetId="4">#REF!</definedName>
    <definedName name="SUM_REI_GENSET2018" localSheetId="5">#REF!</definedName>
    <definedName name="SUM_REI_GENSET2018" localSheetId="6">#REF!</definedName>
    <definedName name="SUM_REI_GENSET2018" localSheetId="7">#REF!</definedName>
    <definedName name="SUM_REI_GENSET2018" localSheetId="8">#REF!</definedName>
    <definedName name="SUM_REI_GENSET2018" localSheetId="9">#REF!</definedName>
    <definedName name="SUM_REI_GENSET2018" localSheetId="10">#REF!</definedName>
    <definedName name="SUM_REI_GENSET2018" localSheetId="11">#REF!</definedName>
    <definedName name="SUM_REI_GENSET2018" localSheetId="14">#REF!</definedName>
    <definedName name="SUM_REI_GENSET2018">#REF!</definedName>
    <definedName name="SUM_REI_IIITRIM2018" localSheetId="2">#REF!</definedName>
    <definedName name="SUM_REI_IIITRIM2018" localSheetId="3">#REF!</definedName>
    <definedName name="SUM_REI_IIITRIM2018" localSheetId="4">#REF!</definedName>
    <definedName name="SUM_REI_IIITRIM2018" localSheetId="5">#REF!</definedName>
    <definedName name="SUM_REI_IIITRIM2018" localSheetId="6">#REF!</definedName>
    <definedName name="SUM_REI_IIITRIM2018" localSheetId="7">#REF!</definedName>
    <definedName name="SUM_REI_IIITRIM2018" localSheetId="8">#REF!</definedName>
    <definedName name="SUM_REI_IIITRIM2018" localSheetId="9">#REF!</definedName>
    <definedName name="SUM_REI_IIITRIM2018" localSheetId="10">#REF!</definedName>
    <definedName name="SUM_REI_IIITRIM2018" localSheetId="11">#REF!</definedName>
    <definedName name="SUM_REI_IIITRIM2018" localSheetId="14">#REF!</definedName>
    <definedName name="SUM_REI_IIITRIM2018">#REF!</definedName>
    <definedName name="SUM_REI_IITRIM2018" localSheetId="2">#REF!</definedName>
    <definedName name="SUM_REI_IITRIM2018" localSheetId="3">#REF!</definedName>
    <definedName name="SUM_REI_IITRIM2018" localSheetId="4">#REF!</definedName>
    <definedName name="SUM_REI_IITRIM2018" localSheetId="5">#REF!</definedName>
    <definedName name="SUM_REI_IITRIM2018" localSheetId="6">#REF!</definedName>
    <definedName name="SUM_REI_IITRIM2018" localSheetId="7">#REF!</definedName>
    <definedName name="SUM_REI_IITRIM2018" localSheetId="8">#REF!</definedName>
    <definedName name="SUM_REI_IITRIM2018" localSheetId="9">#REF!</definedName>
    <definedName name="SUM_REI_IITRIM2018" localSheetId="10">#REF!</definedName>
    <definedName name="SUM_REI_IITRIM2018" localSheetId="11">#REF!</definedName>
    <definedName name="SUM_REI_IITRIM2018" localSheetId="14">#REF!</definedName>
    <definedName name="SUM_REI_IITRIM2018">#REF!</definedName>
    <definedName name="SUM_REI_IITRIM2019" localSheetId="3">#REF!</definedName>
    <definedName name="SUM_REI_IITRIM2019" localSheetId="8">#REF!</definedName>
    <definedName name="SUM_REI_IITRIM2019" localSheetId="10">#REF!</definedName>
    <definedName name="SUM_REI_IITRIM2019">#REF!</definedName>
    <definedName name="SUM_REI_ISEM2018" localSheetId="2">#REF!</definedName>
    <definedName name="SUM_REI_ISEM2018" localSheetId="3">#REF!</definedName>
    <definedName name="SUM_REI_ISEM2018" localSheetId="4">#REF!</definedName>
    <definedName name="SUM_REI_ISEM2018" localSheetId="5">#REF!</definedName>
    <definedName name="SUM_REI_ISEM2018" localSheetId="6">#REF!</definedName>
    <definedName name="SUM_REI_ISEM2018" localSheetId="7">#REF!</definedName>
    <definedName name="SUM_REI_ISEM2018" localSheetId="8">#REF!</definedName>
    <definedName name="SUM_REI_ISEM2018" localSheetId="9">#REF!</definedName>
    <definedName name="SUM_REI_ISEM2018" localSheetId="10">#REF!</definedName>
    <definedName name="SUM_REI_ISEM2018" localSheetId="11">#REF!</definedName>
    <definedName name="SUM_REI_ISEM2018" localSheetId="14">#REF!</definedName>
    <definedName name="SUM_REI_ISEM2018">#REF!</definedName>
    <definedName name="SUM_REI_ITRIM2018" localSheetId="3">#REF!</definedName>
    <definedName name="SUM_REI_ITRIM2018" localSheetId="8">#REF!</definedName>
    <definedName name="SUM_REI_ITRIM2018" localSheetId="10">#REF!</definedName>
    <definedName name="SUM_REI_ITRIM2018">#REF!</definedName>
    <definedName name="SUM_REI_ITRIM2018_OLD" localSheetId="2">#REF!</definedName>
    <definedName name="SUM_REI_ITRIM2018_OLD" localSheetId="3">#REF!</definedName>
    <definedName name="SUM_REI_ITRIM2018_OLD" localSheetId="7">#REF!</definedName>
    <definedName name="SUM_REI_ITRIM2018_OLD" localSheetId="8">#REF!</definedName>
    <definedName name="SUM_REI_ITRIM2018_OLD" localSheetId="10">#REF!</definedName>
    <definedName name="SUM_REI_ITRIM2018_OLD" localSheetId="11">#REF!</definedName>
    <definedName name="SUM_REI_ITRIM2018_OLD" localSheetId="14">#REF!</definedName>
    <definedName name="SUM_REI_ITRIM2018_OLD">#REF!</definedName>
    <definedName name="SUM_REI_ITRIM2019" localSheetId="3">#REF!</definedName>
    <definedName name="SUM_REI_ITRIM2019" localSheetId="8">#REF!</definedName>
    <definedName name="SUM_REI_ITRIM2019" localSheetId="10">#REF!</definedName>
    <definedName name="SUM_REI_ITRIM2019">#REF!</definedName>
    <definedName name="SUM_REI_IVTRIM2018" localSheetId="2">#REF!</definedName>
    <definedName name="SUM_REI_IVTRIM2018" localSheetId="3">#REF!</definedName>
    <definedName name="SUM_REI_IVTRIM2018" localSheetId="4">#REF!</definedName>
    <definedName name="SUM_REI_IVTRIM2018" localSheetId="5">#REF!</definedName>
    <definedName name="SUM_REI_IVTRIM2018" localSheetId="6">#REF!</definedName>
    <definedName name="SUM_REI_IVTRIM2018" localSheetId="7">#REF!</definedName>
    <definedName name="SUM_REI_IVTRIM2018" localSheetId="8">#REF!</definedName>
    <definedName name="SUM_REI_IVTRIM2018" localSheetId="9">#REF!</definedName>
    <definedName name="SUM_REI_IVTRIM2018" localSheetId="10">#REF!</definedName>
    <definedName name="SUM_REI_IVTRIM2018" localSheetId="11">#REF!</definedName>
    <definedName name="SUM_REI_IVTRIM2018" localSheetId="14">#REF!</definedName>
    <definedName name="SUM_REI_IVTRIM2018">#REF!</definedName>
    <definedName name="SUM_REI_LUGDIC2018" localSheetId="2">#REF!</definedName>
    <definedName name="SUM_REI_LUGDIC2018" localSheetId="3">#REF!</definedName>
    <definedName name="SUM_REI_LUGDIC2018" localSheetId="4">#REF!</definedName>
    <definedName name="SUM_REI_LUGDIC2018" localSheetId="5">#REF!</definedName>
    <definedName name="SUM_REI_LUGDIC2018" localSheetId="6">#REF!</definedName>
    <definedName name="SUM_REI_LUGDIC2018" localSheetId="7">#REF!</definedName>
    <definedName name="SUM_REI_LUGDIC2018" localSheetId="8">#REF!</definedName>
    <definedName name="SUM_REI_LUGDIC2018" localSheetId="9">#REF!</definedName>
    <definedName name="SUM_REI_LUGDIC2018" localSheetId="10">#REF!</definedName>
    <definedName name="SUM_REI_LUGDIC2018" localSheetId="11">#REF!</definedName>
    <definedName name="SUM_REI_LUGDIC2018" localSheetId="14">#REF!</definedName>
    <definedName name="SUM_REI_LUGDIC2018">#REF!</definedName>
    <definedName name="SUM_REI_MESIPAG" localSheetId="3">#REF!</definedName>
    <definedName name="SUM_REI_MESIPAG" localSheetId="8">#REF!</definedName>
    <definedName name="SUM_REI_MESIPAG" localSheetId="10">#REF!</definedName>
    <definedName name="SUM_REI_MESIPAG">#REF!</definedName>
    <definedName name="SUM_RESI_MESIPAG" localSheetId="2">#REF!</definedName>
    <definedName name="SUM_RESI_MESIPAG" localSheetId="3">#REF!</definedName>
    <definedName name="SUM_RESI_MESIPAG" localSheetId="4">#REF!</definedName>
    <definedName name="SUM_RESI_MESIPAG" localSheetId="5">#REF!</definedName>
    <definedName name="SUM_RESI_MESIPAG" localSheetId="6">#REF!</definedName>
    <definedName name="SUM_RESI_MESIPAG" localSheetId="7">#REF!</definedName>
    <definedName name="SUM_RESI_MESIPAG" localSheetId="8">#REF!</definedName>
    <definedName name="SUM_RESI_MESIPAG" localSheetId="9">#REF!</definedName>
    <definedName name="SUM_RESI_MESIPAG" localSheetId="10">#REF!</definedName>
    <definedName name="SUM_RESI_MESIPAG" localSheetId="11">#REF!</definedName>
    <definedName name="SUM_RESI_MESIPAG" localSheetId="14">#REF!</definedName>
    <definedName name="SUM_RESI_MESIPAG">#REF!</definedName>
    <definedName name="Tavola2BIS" localSheetId="3">#REF!</definedName>
    <definedName name="Tavola2BIS" localSheetId="8">#REF!</definedName>
    <definedName name="Tavola2BIS" localSheetId="10">#REF!</definedName>
    <definedName name="Tavola2BIS">#REF!</definedName>
    <definedName name="_xlnm.Print_Titles" localSheetId="3">'Tavola 1.1.1 RdC'!$1:$3</definedName>
    <definedName name="_xlnm.Print_Titles" localSheetId="10">'Tavola 1.5.1 RdC'!$2:$3</definedName>
    <definedName name="TOT" localSheetId="2">#REF!</definedName>
    <definedName name="TOT" localSheetId="3">#REF!</definedName>
    <definedName name="TOT" localSheetId="4">#REF!</definedName>
    <definedName name="TOT" localSheetId="5">#REF!</definedName>
    <definedName name="TOT" localSheetId="6">#REF!</definedName>
    <definedName name="TOT" localSheetId="7">#REF!</definedName>
    <definedName name="TOT" localSheetId="8">#REF!</definedName>
    <definedName name="TOT" localSheetId="9">#REF!</definedName>
    <definedName name="TOT" localSheetId="10">#REF!</definedName>
    <definedName name="TOT" localSheetId="11">#REF!</definedName>
    <definedName name="TOT" localSheetId="13">#REF!</definedName>
    <definedName name="TOT" localSheetId="14">#REF!</definedName>
    <definedName name="TO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5" l="1"/>
  <c r="H27" i="5"/>
  <c r="I26" i="5"/>
  <c r="H26" i="5"/>
  <c r="I25" i="5"/>
  <c r="H25" i="5"/>
  <c r="B25" i="5" l="1"/>
  <c r="C25" i="5"/>
  <c r="D25" i="5"/>
  <c r="E25" i="5"/>
  <c r="F25" i="5"/>
  <c r="G25" i="5"/>
  <c r="B26" i="5"/>
  <c r="C26" i="5"/>
  <c r="D26" i="5"/>
  <c r="E26" i="5"/>
  <c r="F26" i="5"/>
  <c r="G26" i="5"/>
  <c r="B27" i="5"/>
  <c r="C27" i="5"/>
  <c r="D27" i="5"/>
  <c r="E27" i="5"/>
  <c r="F27" i="5"/>
  <c r="G27" i="5"/>
</calcChain>
</file>

<file path=xl/sharedStrings.xml><?xml version="1.0" encoding="utf-8"?>
<sst xmlns="http://schemas.openxmlformats.org/spreadsheetml/2006/main" count="677" uniqueCount="261">
  <si>
    <t>Regione e 
Area geografica</t>
  </si>
  <si>
    <t>Numero 
nuclei</t>
  </si>
  <si>
    <t>Numero persone coinvolte</t>
  </si>
  <si>
    <t>Importo 
medio 
mensile</t>
  </si>
  <si>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</si>
  <si>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</si>
  <si>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</si>
  <si>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</si>
  <si>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</si>
  <si>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</si>
  <si>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</si>
  <si>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</si>
  <si>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</si>
  <si>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</si>
  <si>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</si>
  <si>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</si>
  <si>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</si>
  <si>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</si>
  <si>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</si>
  <si>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</si>
  <si>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</si>
  <si>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</si>
  <si>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</si>
  <si>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</si>
  <si>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</si>
  <si>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</si>
  <si>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</si>
  <si>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Sud e Isole</t>
  </si>
  <si>
    <t>Mese</t>
  </si>
  <si>
    <t>Percettori di RdC/PdC</t>
  </si>
  <si>
    <t xml:space="preserve">Numero
nuclei </t>
  </si>
  <si>
    <t>Importo totale erogato</t>
  </si>
  <si>
    <t>Importo medio erogato</t>
  </si>
  <si>
    <t>Aprile 2019</t>
  </si>
  <si>
    <t>Maggio 2019</t>
  </si>
  <si>
    <t>Giugno 2019</t>
  </si>
  <si>
    <t>Luglio 2019</t>
  </si>
  <si>
    <t>Agosto 2019</t>
  </si>
  <si>
    <t>Settembre 2019</t>
  </si>
  <si>
    <t>Ottobre 2019</t>
  </si>
  <si>
    <t>Novembre 2019</t>
  </si>
  <si>
    <t>Dicembre 2019</t>
  </si>
  <si>
    <t>Gennaio 2020</t>
  </si>
  <si>
    <t>Febbraio 2020</t>
  </si>
  <si>
    <t>Marzo 2020</t>
  </si>
  <si>
    <t>Aprile 2020</t>
  </si>
  <si>
    <t>Maggio 2020</t>
  </si>
  <si>
    <t>Giugno 2020</t>
  </si>
  <si>
    <t>Luglio 2020</t>
  </si>
  <si>
    <t>Agosto 2020</t>
  </si>
  <si>
    <t>Settembre 2020</t>
  </si>
  <si>
    <t>Ottobre 2020</t>
  </si>
  <si>
    <t>Novembre 2020</t>
  </si>
  <si>
    <t>Dicembre 2020</t>
  </si>
  <si>
    <t>Media nuclei beneficiari</t>
  </si>
  <si>
    <t>Importo medio mensile</t>
  </si>
  <si>
    <t>Percettori di RdC</t>
  </si>
  <si>
    <t>Percettori di PdC</t>
  </si>
  <si>
    <t>Gennaio 2021</t>
  </si>
  <si>
    <t>Regione e Area geografica</t>
  </si>
  <si>
    <t>Totale</t>
  </si>
  <si>
    <t>Tavola 1.4 - Nuclei percettori di RdC/PdC e importi erogati - dati mensili</t>
  </si>
  <si>
    <t>Cittadinanza del richiedente</t>
  </si>
  <si>
    <t>Numero nuclei</t>
  </si>
  <si>
    <t>Reddito di Cittadinanza</t>
  </si>
  <si>
    <t>Cittadino italiano</t>
  </si>
  <si>
    <t>Cittadino europeo</t>
  </si>
  <si>
    <t>Cittadino extracomunitario in possesso di permesso di soggiorno UE</t>
  </si>
  <si>
    <t>Pensione di Cittadinanza</t>
  </si>
  <si>
    <t>Numero componenti nucleo</t>
  </si>
  <si>
    <t>Numero persone
coinvolte</t>
  </si>
  <si>
    <t>Nuclei con presenza di minori</t>
  </si>
  <si>
    <t>6 e più</t>
  </si>
  <si>
    <t>Nuclei senza presenza di minori</t>
  </si>
  <si>
    <t>Nuclei con presenza di disabili</t>
  </si>
  <si>
    <t>Nuclei senza presenza di disabili</t>
  </si>
  <si>
    <t>Classe di importo percepito (in euro)</t>
  </si>
  <si>
    <t xml:space="preserve">Fino a 200,00 </t>
  </si>
  <si>
    <t>200,01 - 400,00</t>
  </si>
  <si>
    <t>400,01 - 600,00</t>
  </si>
  <si>
    <t>600,01 - 800,00</t>
  </si>
  <si>
    <t>800,01 - 1.000,00</t>
  </si>
  <si>
    <t>1.000,01 - 1.200,00</t>
  </si>
  <si>
    <t xml:space="preserve">Oltre 1.200,00 </t>
  </si>
  <si>
    <t>Nuclei revocati dal diritto</t>
  </si>
  <si>
    <t>Nuclei decaduti dal diritto</t>
  </si>
  <si>
    <t>Regione e
Provincia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</si>
  <si>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</si>
  <si>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</si>
  <si>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</si>
  <si>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</si>
  <si>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</si>
  <si>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</si>
  <si>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</si>
  <si>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</si>
  <si>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</si>
  <si>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</si>
  <si>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</si>
  <si>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</si>
  <si>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</si>
  <si>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</si>
  <si>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</si>
  <si>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</si>
  <si>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</si>
  <si>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</si>
  <si>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</si>
  <si>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</si>
  <si>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</si>
  <si>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</si>
  <si>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</si>
  <si>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</si>
  <si>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</si>
  <si>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</si>
  <si>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</si>
  <si>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</si>
  <si>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</si>
  <si>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</si>
  <si>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</si>
  <si>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</si>
  <si>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</si>
  <si>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</si>
  <si>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</si>
  <si>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</si>
  <si>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</si>
  <si>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</si>
  <si>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</si>
  <si>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</si>
  <si>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</si>
  <si>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</si>
  <si>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</si>
  <si>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</si>
  <si>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</si>
  <si>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</si>
  <si>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</si>
  <si>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</si>
  <si>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</si>
  <si>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</si>
  <si>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</si>
  <si>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</si>
  <si>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</si>
  <si>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</si>
  <si>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</si>
  <si>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</si>
  <si>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</si>
  <si>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</si>
  <si>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</si>
  <si>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</si>
  <si>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</si>
  <si>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</si>
  <si>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</si>
  <si>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</si>
  <si>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</si>
  <si>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</si>
  <si>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</si>
  <si>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</si>
  <si>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</si>
  <si>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</si>
  <si>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</si>
  <si>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</si>
  <si>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</si>
  <si>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</si>
  <si>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</si>
  <si>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</si>
  <si>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</si>
  <si>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</si>
  <si>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</si>
  <si>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</si>
  <si>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</si>
  <si>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</si>
  <si>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</si>
  <si>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</si>
  <si>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</si>
  <si>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</si>
  <si>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</si>
  <si>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</si>
  <si>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</si>
  <si>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</si>
  <si>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</si>
  <si>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</si>
  <si>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</si>
  <si>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</si>
  <si>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</si>
  <si>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</si>
  <si>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</si>
  <si>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</si>
  <si>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</si>
  <si>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</si>
  <si>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</si>
  <si>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</si>
  <si>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</si>
  <si>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</si>
  <si>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Medio-Campidano</t>
  </si>
  <si>
    <t>Nuoro</t>
  </si>
  <si>
    <t>Ogliastra</t>
  </si>
  <si>
    <t>Olbia-Tempio</t>
  </si>
  <si>
    <t>Oristano</t>
  </si>
  <si>
    <t>Sassari</t>
  </si>
  <si>
    <t>ITALIA</t>
  </si>
  <si>
    <t>Regione e Provincia</t>
  </si>
  <si>
    <t>(*) L'unità statistica di osservazione è il codice fiscale del richiedente distinto per anno di presentazione della domanda: se nell’arco dello stesso anno il richiedente presenta più domande, nella statistica viene considerata solo quella relativa al mese più recente e quindi il richiedente rientra nel conteggio al massimo per una volta l’anno</t>
  </si>
  <si>
    <t>Valori assoluti</t>
  </si>
  <si>
    <t>Valori %</t>
  </si>
  <si>
    <r>
      <t xml:space="preserve">Anno 2019
</t>
    </r>
    <r>
      <rPr>
        <i/>
        <sz val="9"/>
        <rFont val="Verdana"/>
        <family val="2"/>
      </rPr>
      <t>(Aprile - Dicembre)</t>
    </r>
  </si>
  <si>
    <r>
      <t xml:space="preserve">Anno 2020
</t>
    </r>
    <r>
      <rPr>
        <i/>
        <sz val="9"/>
        <rFont val="Verdana"/>
        <family val="2"/>
      </rPr>
      <t>(Gennaio - Dicembre)</t>
    </r>
  </si>
  <si>
    <r>
      <t>Anno 2019</t>
    </r>
    <r>
      <rPr>
        <i/>
        <sz val="10"/>
        <rFont val="Verdana"/>
        <family val="2"/>
      </rPr>
      <t xml:space="preserve">
</t>
    </r>
    <r>
      <rPr>
        <i/>
        <sz val="9"/>
        <rFont val="Verdana"/>
        <family val="2"/>
      </rPr>
      <t>(Aprile - Dicembre)</t>
    </r>
  </si>
  <si>
    <r>
      <t xml:space="preserve">Anno 2020
</t>
    </r>
    <r>
      <rPr>
        <i/>
        <sz val="9"/>
        <color theme="1"/>
        <rFont val="Verdana"/>
        <family val="2"/>
      </rPr>
      <t>(Gennaio - Dicembre)</t>
    </r>
  </si>
  <si>
    <t>Febbraio 2021</t>
  </si>
  <si>
    <t>Marzo 2021</t>
  </si>
  <si>
    <t>(*): l'anno di revoca/decadenza è quello in cui è stata accertata la mancanza di uno dei requisiti</t>
  </si>
  <si>
    <t xml:space="preserve">Tavola 1.3  - Nuclei percettori di Rdc/PdC con almeno una revoca/decadenza per anno* e regione 
</t>
  </si>
  <si>
    <t>Aprile 2021</t>
  </si>
  <si>
    <t>INDICE</t>
  </si>
  <si>
    <t>Osservatorio sul Reddito/Pensione di cittadinanza</t>
  </si>
  <si>
    <t>(*):La classificazione per Reddito di Cittadinanza o Pensione di Cittadinanza si riferisce all'ultima tipologia di trattamento percepita nell'anno</t>
  </si>
  <si>
    <t xml:space="preserve">Tavola 1.2  -  Nuclei percettori di almeno una mensilità di RdC/PdC nell'anno di riferimento per regione 
</t>
  </si>
  <si>
    <r>
      <t xml:space="preserve">Tavola 1.2.1  -  Nuclei percettori di almeno una mensilità di </t>
    </r>
    <r>
      <rPr>
        <b/>
        <u/>
        <sz val="10"/>
        <rFont val="Verdana"/>
        <family val="2"/>
      </rPr>
      <t>Reddito di Cittadinanza</t>
    </r>
    <r>
      <rPr>
        <b/>
        <sz val="10"/>
        <rFont val="Verdana"/>
        <family val="2"/>
      </rPr>
      <t xml:space="preserve">* nell'anno di riferimento per regione 
</t>
    </r>
  </si>
  <si>
    <r>
      <t xml:space="preserve">Tavola 1.2.2  -  Nuclei percettori di almeno una mensilità di </t>
    </r>
    <r>
      <rPr>
        <b/>
        <u/>
        <sz val="10"/>
        <rFont val="Verdana"/>
        <family val="2"/>
      </rPr>
      <t>Pensione di Cittadinanza</t>
    </r>
    <r>
      <rPr>
        <b/>
        <sz val="10"/>
        <rFont val="Verdana"/>
        <family val="2"/>
      </rPr>
      <t xml:space="preserve">* nell'anno di riferimento per regione </t>
    </r>
  </si>
  <si>
    <t>Maggio 2021</t>
  </si>
  <si>
    <t>Tavola 1.1.1   - Nuclei richiedenti di RdC/PdC per anno e provincia</t>
  </si>
  <si>
    <t>Tavola 1.2      - Nuclei percettori di almeno una mensilità di RdC/PdC nell'anno di riferimento per regione e tipologia della prestazione</t>
  </si>
  <si>
    <t>Tavola 1.2.1   - Nuclei percettori di almeno una mensilità di Reddito di Cittadinanza nell'anno di riferimento per regione e tipologia della prestazione</t>
  </si>
  <si>
    <t>Tavola 1.2.2   - Nuclei percettori di almeno una mensilità di Pensione di Cittadinanza nell'anno di riferimento per regione e tipologia della prestazione</t>
  </si>
  <si>
    <t>Tavola 1.4      - Nuclei percettori di RdC/PdC e importi erogati - dati mensili</t>
  </si>
  <si>
    <r>
      <t>Tavola 1.1.1  -  Nuclei richiedenti</t>
    </r>
    <r>
      <rPr>
        <b/>
        <vertAlign val="superscript"/>
        <sz val="8"/>
        <rFont val="Verdana"/>
        <family val="2"/>
      </rPr>
      <t>*</t>
    </r>
    <r>
      <rPr>
        <b/>
        <sz val="8"/>
        <rFont val="Verdana"/>
        <family val="2"/>
      </rPr>
      <t xml:space="preserve"> di RdC/PdC per anno e provincia
</t>
    </r>
  </si>
  <si>
    <t>Giugno 2021</t>
  </si>
  <si>
    <t>Luglio 2021</t>
  </si>
  <si>
    <t>Agosto 2021</t>
  </si>
  <si>
    <t>Settembre 2021</t>
  </si>
  <si>
    <t xml:space="preserve">Tavola 1.3      - Nuclei percettori di RdC/PdC con almeno una revoca/decadenza per anno e regione </t>
  </si>
  <si>
    <t>Ottobre 2021</t>
  </si>
  <si>
    <t>Novembre 2021</t>
  </si>
  <si>
    <r>
      <t xml:space="preserve">Anno 2021
</t>
    </r>
    <r>
      <rPr>
        <i/>
        <sz val="9"/>
        <rFont val="Verdana"/>
        <family val="2"/>
      </rPr>
      <t>(Gennaio - Dicembre)</t>
    </r>
  </si>
  <si>
    <r>
      <t xml:space="preserve">Anno 2021
</t>
    </r>
    <r>
      <rPr>
        <i/>
        <sz val="9"/>
        <color theme="1"/>
        <rFont val="Verdana"/>
        <family val="2"/>
      </rPr>
      <t>(Gennaio - Dicembre)</t>
    </r>
  </si>
  <si>
    <t>Dicembre 2021</t>
  </si>
  <si>
    <t>Gennaio 2022</t>
  </si>
  <si>
    <t>Tavola 1.1      - Nuclei richiedenti di RdC/PdC per anno e regione</t>
  </si>
  <si>
    <r>
      <t>Tavola 1.1  - Nuclei richiedenti</t>
    </r>
    <r>
      <rPr>
        <b/>
        <vertAlign val="superscript"/>
        <sz val="10"/>
        <rFont val="Verdana"/>
        <family val="2"/>
      </rPr>
      <t>*</t>
    </r>
    <r>
      <rPr>
        <b/>
        <sz val="10"/>
        <rFont val="Verdana"/>
        <family val="2"/>
      </rPr>
      <t xml:space="preserve"> di RdC/PdC per anno e regione</t>
    </r>
  </si>
  <si>
    <t>Febbraio 2022</t>
  </si>
  <si>
    <t>Marzo 2022</t>
  </si>
  <si>
    <t>Aprile 2022</t>
  </si>
  <si>
    <t>Maggio 2022</t>
  </si>
  <si>
    <t>Giugno 2022</t>
  </si>
  <si>
    <t>Luglio 2022</t>
  </si>
  <si>
    <t>Familiari delle precedenti categorie e titolari di protezione internazionale</t>
  </si>
  <si>
    <t>Agosto 2022</t>
  </si>
  <si>
    <r>
      <t xml:space="preserve">Anno 2022
</t>
    </r>
    <r>
      <rPr>
        <i/>
        <sz val="9"/>
        <color theme="1"/>
        <rFont val="Verdana"/>
        <family val="2"/>
      </rPr>
      <t>(Gennaio - Settembre)</t>
    </r>
  </si>
  <si>
    <r>
      <t xml:space="preserve">Anno 2022
</t>
    </r>
    <r>
      <rPr>
        <i/>
        <sz val="9"/>
        <rFont val="Verdana"/>
        <family val="2"/>
      </rPr>
      <t>(Gennaio - Settembre)</t>
    </r>
  </si>
  <si>
    <t>Settembre 2022</t>
  </si>
  <si>
    <t xml:space="preserve">Tavola 1.5  -  Nuclei percettori di RdC/PdC nel mese di Settembre 2022 per regione e tipologia della prestazione
</t>
  </si>
  <si>
    <t xml:space="preserve">Tavola 1.6  -  Nuclei percettori di RdC/PdC nel mese di Settembre 2022 per cittadinanza del richiedente e tipologia di prestazione
</t>
  </si>
  <si>
    <t>-</t>
  </si>
  <si>
    <t xml:space="preserve">Tavola 1.9  - Nuclei percettori di RdC/PdC nel mese di Settembre 2022 per classi di importo percepito e numero componenti il nucleo
</t>
  </si>
  <si>
    <t xml:space="preserve">Tavola 1.7  - Nuclei percettori di RdC/PdC nel mese di Settembre 2022 per numero componenti e indicazione della presenza di minori
</t>
  </si>
  <si>
    <t xml:space="preserve">Tavola 1.8  - Nuclei percettori di RdC/PdC nel mese di Settembre 2022 per numero componenti e indicazione della presenza di disabili
</t>
  </si>
  <si>
    <t xml:space="preserve">Tavola 1.5.1  -  Nuclei percettori di RdC/PdC nel mese di Settembre 2022 per provincia e tipologia della prestazione
</t>
  </si>
  <si>
    <t>Tavola 1.5      - Nuclei percettori di RdC/PdC nel mese di Settembre 2022 per regione e tipologia della prestazione</t>
  </si>
  <si>
    <t>Tavola 1.5.1   - Nuclei percettori di RdC/PdC nel mese di Settembre 2022 per provincia e tipologia della prestazione</t>
  </si>
  <si>
    <t>Tavola 1.6      - Nuclei percettori di RdC/PdC nel mese di Settembre 2022 per cittadinanza del richiedente e tipologia di prestazione</t>
  </si>
  <si>
    <t>Tavola 1.7      - Nuclei percettori di RdC/PdC nel mese di Settembre 2022 per numero componenti e indicazione della presenza di minori</t>
  </si>
  <si>
    <t>Tavola 1.8      - Nuclei percettori di RdC/PdC nel mese di Settembre 2022 per numero componenti e indicazione della presenza di disabili</t>
  </si>
  <si>
    <t>Tavola 1.9      - Nuclei percettori di RdC/PdC nel mese di Settembre 2022 per classi di importo percepito e numero componenti il nucleo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</si>
</sst>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-* #,##0.00\ _€_-;\-* #,##0.00\ _€_-;_-* &quot;-&quot;??\ _€_-;_-@_-"/>
    <numFmt numFmtId="168" formatCode="0.0000"/>
    <numFmt numFmtId="169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8"/>
      <color theme="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10"/>
      <color rgb="FFFF0000"/>
      <name val="Verdana"/>
      <family val="2"/>
    </font>
    <font>
      <i/>
      <sz val="10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8"/>
      <color theme="1"/>
      <name val="Verdana"/>
      <family val="2"/>
    </font>
    <font>
      <b/>
      <sz val="8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vertAlign val="superscript"/>
      <sz val="10"/>
      <name val="Verdana"/>
      <family val="2"/>
    </font>
    <font>
      <b/>
      <vertAlign val="superscript"/>
      <sz val="8"/>
      <name val="Verdana"/>
      <family val="2"/>
    </font>
    <font>
      <b/>
      <u/>
      <sz val="10"/>
      <name val="Verdana"/>
      <family val="2"/>
    </font>
    <font>
      <i/>
      <sz val="9"/>
      <name val="Verdana"/>
      <family val="2"/>
    </font>
    <font>
      <i/>
      <sz val="9"/>
      <color theme="1"/>
      <name val="Verdana"/>
      <family val="2"/>
    </font>
    <font>
      <b/>
      <sz val="12"/>
      <color rgb="FFC00000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8"/>
      <name val="Calibri"/>
      <family val="2"/>
      <scheme val="minor"/>
    </font>
    <font>
      <sz val="10"/>
      <color rgb="FFFF0000"/>
      <name val="Verdan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</cellStyleXfs>
  <cellXfs count="257">
    <xf numFmtId="0" fontId="0" fillId="0" borderId="0" xfId="0"/>
    <xf numFmtId="0" fontId="3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43" fontId="8" fillId="0" borderId="0" xfId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 wrapText="1"/>
    </xf>
    <xf numFmtId="43" fontId="8" fillId="0" borderId="0" xfId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left" vertical="center"/>
    </xf>
    <xf numFmtId="43" fontId="4" fillId="0" borderId="0" xfId="1" applyFont="1" applyBorder="1" applyAlignment="1">
      <alignment horizontal="left" vertical="center"/>
    </xf>
    <xf numFmtId="0" fontId="5" fillId="0" borderId="4" xfId="4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left" vertical="center"/>
    </xf>
    <xf numFmtId="43" fontId="6" fillId="0" borderId="4" xfId="1" applyFont="1" applyBorder="1" applyAlignment="1">
      <alignment horizontal="left" vertical="center"/>
    </xf>
    <xf numFmtId="0" fontId="4" fillId="0" borderId="1" xfId="4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left" vertical="center"/>
    </xf>
    <xf numFmtId="43" fontId="8" fillId="0" borderId="1" xfId="1" applyFont="1" applyBorder="1" applyAlignment="1">
      <alignment horizontal="left" vertical="center"/>
    </xf>
    <xf numFmtId="0" fontId="9" fillId="0" borderId="0" xfId="3" applyFont="1" applyAlignment="1">
      <alignment vertical="center"/>
    </xf>
    <xf numFmtId="165" fontId="3" fillId="0" borderId="0" xfId="3" applyNumberFormat="1" applyFont="1" applyAlignment="1">
      <alignment vertical="center"/>
    </xf>
    <xf numFmtId="9" fontId="3" fillId="0" borderId="0" xfId="2" applyFont="1" applyAlignment="1">
      <alignment horizontal="right" vertical="center"/>
    </xf>
    <xf numFmtId="164" fontId="3" fillId="0" borderId="0" xfId="5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7" fillId="0" borderId="0" xfId="4" applyAlignment="1">
      <alignment vertical="center"/>
    </xf>
    <xf numFmtId="164" fontId="4" fillId="0" borderId="6" xfId="6" applyNumberFormat="1" applyFont="1" applyBorder="1" applyAlignment="1">
      <alignment vertical="center"/>
    </xf>
    <xf numFmtId="43" fontId="4" fillId="0" borderId="6" xfId="6" applyFont="1" applyBorder="1" applyAlignment="1">
      <alignment vertical="center"/>
    </xf>
    <xf numFmtId="164" fontId="4" fillId="0" borderId="8" xfId="6" applyNumberFormat="1" applyFont="1" applyBorder="1" applyAlignment="1">
      <alignment vertical="center"/>
    </xf>
    <xf numFmtId="164" fontId="4" fillId="0" borderId="7" xfId="6" applyNumberFormat="1" applyFont="1" applyBorder="1" applyAlignment="1">
      <alignment vertical="center"/>
    </xf>
    <xf numFmtId="43" fontId="4" fillId="0" borderId="7" xfId="6" applyFont="1" applyBorder="1" applyAlignment="1">
      <alignment vertical="center"/>
    </xf>
    <xf numFmtId="43" fontId="4" fillId="0" borderId="9" xfId="6" applyFont="1" applyBorder="1" applyAlignment="1">
      <alignment vertical="center"/>
    </xf>
    <xf numFmtId="0" fontId="4" fillId="0" borderId="0" xfId="4" applyFont="1" applyAlignment="1">
      <alignment vertical="center"/>
    </xf>
    <xf numFmtId="164" fontId="7" fillId="0" borderId="0" xfId="4" applyNumberFormat="1" applyAlignment="1">
      <alignment vertical="center"/>
    </xf>
    <xf numFmtId="164" fontId="4" fillId="0" borderId="0" xfId="4" applyNumberFormat="1" applyFont="1" applyAlignment="1">
      <alignment vertical="center"/>
    </xf>
    <xf numFmtId="9" fontId="4" fillId="0" borderId="0" xfId="7" applyFont="1" applyAlignment="1">
      <alignment vertical="center"/>
    </xf>
    <xf numFmtId="0" fontId="8" fillId="0" borderId="0" xfId="3" applyFont="1"/>
    <xf numFmtId="0" fontId="10" fillId="0" borderId="0" xfId="3" applyFont="1" applyAlignment="1">
      <alignment vertical="center"/>
    </xf>
    <xf numFmtId="164" fontId="8" fillId="0" borderId="0" xfId="5" applyNumberFormat="1" applyFont="1" applyBorder="1" applyAlignment="1">
      <alignment horizontal="distributed" vertical="center" indent="1"/>
    </xf>
    <xf numFmtId="3" fontId="8" fillId="0" borderId="0" xfId="3" applyNumberFormat="1" applyFont="1"/>
    <xf numFmtId="164" fontId="8" fillId="0" borderId="1" xfId="5" applyNumberFormat="1" applyFont="1" applyBorder="1" applyAlignment="1">
      <alignment horizontal="distributed" vertical="center" indent="1"/>
    </xf>
    <xf numFmtId="0" fontId="9" fillId="0" borderId="0" xfId="3" applyFont="1"/>
    <xf numFmtId="164" fontId="8" fillId="0" borderId="0" xfId="3" applyNumberFormat="1" applyFont="1"/>
    <xf numFmtId="164" fontId="8" fillId="0" borderId="1" xfId="1" applyNumberFormat="1" applyFont="1" applyBorder="1" applyAlignment="1">
      <alignment horizontal="center" vertical="center"/>
    </xf>
    <xf numFmtId="0" fontId="4" fillId="0" borderId="14" xfId="3" applyFont="1" applyBorder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9" fontId="8" fillId="0" borderId="0" xfId="2" applyFont="1" applyFill="1"/>
    <xf numFmtId="166" fontId="8" fillId="0" borderId="0" xfId="2" applyNumberFormat="1" applyFont="1"/>
    <xf numFmtId="0" fontId="5" fillId="0" borderId="1" xfId="3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9" fontId="8" fillId="0" borderId="0" xfId="8" applyFont="1"/>
    <xf numFmtId="165" fontId="8" fillId="0" borderId="0" xfId="3" applyNumberFormat="1" applyFont="1"/>
    <xf numFmtId="164" fontId="8" fillId="0" borderId="0" xfId="5" applyNumberFormat="1" applyFont="1"/>
    <xf numFmtId="0" fontId="1" fillId="0" borderId="0" xfId="3"/>
    <xf numFmtId="0" fontId="4" fillId="0" borderId="14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top" wrapText="1"/>
    </xf>
    <xf numFmtId="0" fontId="4" fillId="0" borderId="0" xfId="4" applyFont="1" applyAlignment="1">
      <alignment horizontal="center" vertical="center" wrapText="1"/>
    </xf>
    <xf numFmtId="164" fontId="4" fillId="0" borderId="0" xfId="5" applyNumberFormat="1" applyFont="1" applyFill="1" applyBorder="1" applyAlignment="1">
      <alignment horizontal="center" vertical="center" wrapText="1"/>
    </xf>
    <xf numFmtId="43" fontId="4" fillId="0" borderId="0" xfId="5" applyFont="1" applyFill="1" applyBorder="1" applyAlignment="1">
      <alignment vertical="center" wrapText="1"/>
    </xf>
    <xf numFmtId="0" fontId="5" fillId="0" borderId="0" xfId="4" applyFont="1" applyAlignment="1">
      <alignment vertical="center" wrapText="1"/>
    </xf>
    <xf numFmtId="164" fontId="5" fillId="0" borderId="0" xfId="5" applyNumberFormat="1" applyFont="1" applyFill="1" applyBorder="1" applyAlignment="1">
      <alignment horizontal="center" vertical="center" wrapText="1"/>
    </xf>
    <xf numFmtId="43" fontId="5" fillId="0" borderId="0" xfId="5" applyFont="1" applyFill="1" applyBorder="1" applyAlignment="1">
      <alignment vertical="center" wrapText="1"/>
    </xf>
    <xf numFmtId="0" fontId="5" fillId="0" borderId="1" xfId="4" applyFont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center" vertical="center" wrapText="1"/>
    </xf>
    <xf numFmtId="43" fontId="5" fillId="0" borderId="1" xfId="5" applyFont="1" applyFill="1" applyBorder="1" applyAlignment="1">
      <alignment vertical="center" wrapText="1"/>
    </xf>
    <xf numFmtId="0" fontId="12" fillId="0" borderId="0" xfId="3" applyFont="1"/>
    <xf numFmtId="0" fontId="1" fillId="0" borderId="0" xfId="9"/>
    <xf numFmtId="0" fontId="4" fillId="0" borderId="14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top" wrapText="1"/>
    </xf>
    <xf numFmtId="9" fontId="1" fillId="0" borderId="0" xfId="8" applyFont="1" applyBorder="1"/>
    <xf numFmtId="0" fontId="12" fillId="0" borderId="0" xfId="9" applyFont="1"/>
    <xf numFmtId="164" fontId="1" fillId="0" borderId="0" xfId="9" applyNumberFormat="1"/>
    <xf numFmtId="0" fontId="1" fillId="0" borderId="0" xfId="3" applyAlignment="1">
      <alignment horizontal="center" vertical="center"/>
    </xf>
    <xf numFmtId="0" fontId="8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1" fillId="0" borderId="0" xfId="3" applyAlignment="1">
      <alignment vertical="center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 wrapText="1"/>
    </xf>
    <xf numFmtId="43" fontId="4" fillId="0" borderId="8" xfId="6" applyFont="1" applyBorder="1" applyAlignment="1">
      <alignment vertical="center"/>
    </xf>
    <xf numFmtId="43" fontId="4" fillId="0" borderId="15" xfId="6" applyFont="1" applyBorder="1" applyAlignment="1">
      <alignment vertical="center"/>
    </xf>
    <xf numFmtId="0" fontId="7" fillId="0" borderId="0" xfId="10"/>
    <xf numFmtId="164" fontId="4" fillId="0" borderId="10" xfId="5" applyNumberFormat="1" applyFont="1" applyFill="1" applyBorder="1" applyAlignment="1">
      <alignment horizontal="distributed" vertical="center" wrapText="1" indent="1"/>
    </xf>
    <xf numFmtId="164" fontId="4" fillId="0" borderId="10" xfId="5" applyNumberFormat="1" applyFont="1" applyFill="1" applyBorder="1" applyAlignment="1">
      <alignment horizontal="distributed" vertical="center" indent="1"/>
    </xf>
    <xf numFmtId="164" fontId="8" fillId="0" borderId="10" xfId="5" applyNumberFormat="1" applyFont="1" applyFill="1" applyBorder="1" applyAlignment="1">
      <alignment horizontal="distributed" vertical="center" indent="1"/>
    </xf>
    <xf numFmtId="164" fontId="8" fillId="0" borderId="10" xfId="5" applyNumberFormat="1" applyFont="1" applyFill="1" applyBorder="1" applyAlignment="1">
      <alignment horizontal="distributed" vertical="center" wrapText="1" indent="1"/>
    </xf>
    <xf numFmtId="164" fontId="8" fillId="0" borderId="10" xfId="5" applyNumberFormat="1" applyFont="1" applyBorder="1" applyAlignment="1">
      <alignment horizontal="distributed" vertical="center" indent="1"/>
    </xf>
    <xf numFmtId="164" fontId="6" fillId="0" borderId="17" xfId="5" applyNumberFormat="1" applyFont="1" applyBorder="1" applyAlignment="1">
      <alignment horizontal="center" vertical="center"/>
    </xf>
    <xf numFmtId="164" fontId="8" fillId="0" borderId="12" xfId="5" applyNumberFormat="1" applyFont="1" applyBorder="1" applyAlignment="1">
      <alignment horizontal="distributed" vertical="center" indent="1"/>
    </xf>
    <xf numFmtId="0" fontId="19" fillId="0" borderId="0" xfId="0" applyFont="1" applyAlignment="1">
      <alignment horizontal="left" wrapText="1"/>
    </xf>
    <xf numFmtId="164" fontId="19" fillId="0" borderId="0" xfId="1" applyNumberFormat="1" applyFont="1"/>
    <xf numFmtId="0" fontId="13" fillId="0" borderId="0" xfId="0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3" fillId="0" borderId="5" xfId="0" applyFont="1" applyBorder="1"/>
    <xf numFmtId="164" fontId="3" fillId="0" borderId="5" xfId="1" applyNumberFormat="1" applyFont="1" applyBorder="1"/>
    <xf numFmtId="0" fontId="19" fillId="0" borderId="1" xfId="0" applyFont="1" applyBorder="1" applyAlignment="1">
      <alignment horizontal="left" wrapText="1"/>
    </xf>
    <xf numFmtId="164" fontId="19" fillId="0" borderId="1" xfId="1" applyNumberFormat="1" applyFont="1" applyBorder="1"/>
    <xf numFmtId="164" fontId="20" fillId="0" borderId="0" xfId="1" applyNumberFormat="1" applyFont="1"/>
    <xf numFmtId="164" fontId="20" fillId="0" borderId="0" xfId="1" applyNumberFormat="1" applyFont="1" applyFill="1"/>
    <xf numFmtId="0" fontId="4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164" fontId="14" fillId="0" borderId="0" xfId="5" applyNumberFormat="1" applyFont="1" applyAlignment="1">
      <alignment horizontal="left" wrapText="1"/>
    </xf>
    <xf numFmtId="43" fontId="14" fillId="0" borderId="0" xfId="1" applyFont="1" applyAlignment="1">
      <alignment horizontal="left" wrapText="1"/>
    </xf>
    <xf numFmtId="0" fontId="3" fillId="0" borderId="0" xfId="3" applyFont="1"/>
    <xf numFmtId="164" fontId="15" fillId="0" borderId="0" xfId="5" applyNumberFormat="1" applyFont="1" applyAlignment="1">
      <alignment horizontal="left" vertical="center" wrapText="1"/>
    </xf>
    <xf numFmtId="43" fontId="15" fillId="0" borderId="0" xfId="1" applyFont="1" applyAlignment="1">
      <alignment horizontal="left" vertical="center" wrapText="1"/>
    </xf>
    <xf numFmtId="164" fontId="15" fillId="0" borderId="5" xfId="5" applyNumberFormat="1" applyFont="1" applyBorder="1" applyAlignment="1">
      <alignment horizontal="left" vertical="center" wrapText="1"/>
    </xf>
    <xf numFmtId="43" fontId="15" fillId="0" borderId="5" xfId="1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wrapText="1"/>
    </xf>
    <xf numFmtId="164" fontId="14" fillId="0" borderId="20" xfId="5" applyNumberFormat="1" applyFont="1" applyBorder="1" applyAlignment="1">
      <alignment horizontal="left" wrapText="1"/>
    </xf>
    <xf numFmtId="43" fontId="14" fillId="0" borderId="20" xfId="1" applyFont="1" applyBorder="1" applyAlignment="1">
      <alignment horizontal="left" wrapText="1"/>
    </xf>
    <xf numFmtId="0" fontId="17" fillId="0" borderId="1" xfId="3" applyFont="1" applyBorder="1" applyAlignment="1">
      <alignment horizontal="center" vertical="center" wrapText="1"/>
    </xf>
    <xf numFmtId="164" fontId="19" fillId="0" borderId="0" xfId="1" applyNumberFormat="1" applyFont="1" applyFill="1"/>
    <xf numFmtId="164" fontId="3" fillId="0" borderId="0" xfId="1" applyNumberFormat="1" applyFont="1" applyFill="1"/>
    <xf numFmtId="164" fontId="3" fillId="0" borderId="5" xfId="1" applyNumberFormat="1" applyFont="1" applyFill="1" applyBorder="1"/>
    <xf numFmtId="164" fontId="19" fillId="0" borderId="1" xfId="1" applyNumberFormat="1" applyFont="1" applyFill="1" applyBorder="1"/>
    <xf numFmtId="166" fontId="11" fillId="0" borderId="0" xfId="2" applyNumberFormat="1" applyFont="1" applyFill="1" applyBorder="1" applyAlignment="1">
      <alignment horizontal="right" vertical="center" wrapText="1"/>
    </xf>
    <xf numFmtId="166" fontId="11" fillId="0" borderId="0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right" vertical="center" wrapText="1"/>
    </xf>
    <xf numFmtId="166" fontId="12" fillId="0" borderId="0" xfId="2" applyNumberFormat="1" applyFont="1" applyBorder="1" applyAlignment="1">
      <alignment horizontal="right" vertical="center"/>
    </xf>
    <xf numFmtId="166" fontId="5" fillId="0" borderId="4" xfId="2" applyNumberFormat="1" applyFont="1" applyFill="1" applyBorder="1" applyAlignment="1">
      <alignment horizontal="right" vertical="center" wrapText="1"/>
    </xf>
    <xf numFmtId="166" fontId="11" fillId="0" borderId="1" xfId="2" applyNumberFormat="1" applyFont="1" applyFill="1" applyBorder="1" applyAlignment="1">
      <alignment horizontal="right" vertical="center"/>
    </xf>
    <xf numFmtId="166" fontId="18" fillId="0" borderId="0" xfId="2" applyNumberFormat="1" applyFont="1"/>
    <xf numFmtId="166" fontId="9" fillId="0" borderId="0" xfId="2" applyNumberFormat="1" applyFont="1"/>
    <xf numFmtId="166" fontId="9" fillId="0" borderId="5" xfId="2" applyNumberFormat="1" applyFont="1" applyBorder="1"/>
    <xf numFmtId="166" fontId="18" fillId="0" borderId="1" xfId="2" applyNumberFormat="1" applyFont="1" applyBorder="1"/>
    <xf numFmtId="164" fontId="4" fillId="0" borderId="0" xfId="1" applyNumberFormat="1" applyFont="1" applyFill="1" applyBorder="1" applyAlignment="1">
      <alignment horizontal="distributed" vertical="center" wrapText="1" inden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distributed" vertical="center" indent="1"/>
    </xf>
    <xf numFmtId="164" fontId="8" fillId="0" borderId="0" xfId="1" applyNumberFormat="1" applyFont="1" applyFill="1" applyBorder="1" applyAlignment="1">
      <alignment horizontal="distributed" vertical="center" indent="1"/>
    </xf>
    <xf numFmtId="164" fontId="8" fillId="0" borderId="0" xfId="1" applyNumberFormat="1" applyFont="1" applyFill="1" applyBorder="1" applyAlignment="1">
      <alignment horizontal="distributed" vertical="center" wrapText="1" indent="1"/>
    </xf>
    <xf numFmtId="164" fontId="8" fillId="0" borderId="0" xfId="1" applyNumberFormat="1" applyFont="1" applyBorder="1" applyAlignment="1">
      <alignment horizontal="distributed" vertical="center" indent="1"/>
    </xf>
    <xf numFmtId="164" fontId="6" fillId="0" borderId="4" xfId="1" applyNumberFormat="1" applyFont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distributed" vertical="center" indent="1"/>
    </xf>
    <xf numFmtId="164" fontId="8" fillId="0" borderId="0" xfId="1" applyNumberFormat="1" applyFont="1"/>
    <xf numFmtId="164" fontId="4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distributed" vertical="center" indent="1"/>
    </xf>
    <xf numFmtId="164" fontId="8" fillId="0" borderId="1" xfId="1" applyNumberFormat="1" applyFont="1" applyBorder="1" applyAlignment="1">
      <alignment horizontal="right" vertical="center"/>
    </xf>
    <xf numFmtId="0" fontId="7" fillId="2" borderId="0" xfId="4" applyFont="1" applyFill="1" applyAlignment="1">
      <alignment vertical="center"/>
    </xf>
    <xf numFmtId="164" fontId="4" fillId="0" borderId="11" xfId="6" applyNumberFormat="1" applyFont="1" applyBorder="1" applyAlignment="1">
      <alignment horizontal="centerContinuous" vertical="center"/>
    </xf>
    <xf numFmtId="164" fontId="19" fillId="0" borderId="0" xfId="1" applyNumberFormat="1" applyFont="1" applyAlignment="1">
      <alignment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4" fillId="0" borderId="13" xfId="3" applyFont="1" applyBorder="1" applyAlignment="1">
      <alignment horizontal="center" vertical="center" wrapText="1"/>
    </xf>
    <xf numFmtId="17" fontId="4" fillId="0" borderId="10" xfId="4" quotePrefix="1" applyNumberFormat="1" applyFont="1" applyBorder="1" applyAlignment="1">
      <alignment vertical="center"/>
    </xf>
    <xf numFmtId="17" fontId="4" fillId="0" borderId="21" xfId="4" quotePrefix="1" applyNumberFormat="1" applyFont="1" applyBorder="1" applyAlignment="1">
      <alignment vertical="center"/>
    </xf>
    <xf numFmtId="164" fontId="4" fillId="0" borderId="0" xfId="6" applyNumberFormat="1" applyFont="1" applyBorder="1" applyAlignment="1">
      <alignment horizontal="centerContinuous" vertical="center"/>
    </xf>
    <xf numFmtId="164" fontId="11" fillId="0" borderId="10" xfId="6" applyNumberFormat="1" applyFont="1" applyBorder="1" applyAlignment="1">
      <alignment horizontal="left" vertical="center"/>
    </xf>
    <xf numFmtId="43" fontId="11" fillId="0" borderId="24" xfId="1" applyFont="1" applyBorder="1" applyAlignment="1">
      <alignment horizontal="center" vertical="center"/>
    </xf>
    <xf numFmtId="43" fontId="11" fillId="0" borderId="5" xfId="1" applyFont="1" applyBorder="1" applyAlignment="1">
      <alignment horizontal="center" vertical="center"/>
    </xf>
    <xf numFmtId="43" fontId="11" fillId="0" borderId="22" xfId="1" applyFont="1" applyBorder="1" applyAlignment="1">
      <alignment horizontal="center" vertical="center"/>
    </xf>
    <xf numFmtId="164" fontId="11" fillId="0" borderId="0" xfId="6" applyNumberFormat="1" applyFont="1" applyBorder="1" applyAlignment="1">
      <alignment horizontal="left" vertical="center"/>
    </xf>
    <xf numFmtId="164" fontId="11" fillId="0" borderId="11" xfId="6" applyNumberFormat="1" applyFont="1" applyBorder="1" applyAlignment="1">
      <alignment horizontal="left" vertical="center"/>
    </xf>
    <xf numFmtId="43" fontId="11" fillId="0" borderId="24" xfId="6" applyFont="1" applyBorder="1" applyAlignment="1">
      <alignment horizontal="center" vertical="center"/>
    </xf>
    <xf numFmtId="43" fontId="11" fillId="0" borderId="5" xfId="6" applyFont="1" applyBorder="1" applyAlignment="1">
      <alignment horizontal="center" vertical="center"/>
    </xf>
    <xf numFmtId="43" fontId="11" fillId="0" borderId="22" xfId="6" applyFont="1" applyBorder="1" applyAlignment="1">
      <alignment horizontal="center" vertical="center"/>
    </xf>
    <xf numFmtId="17" fontId="11" fillId="0" borderId="10" xfId="4" quotePrefix="1" applyNumberFormat="1" applyFont="1" applyBorder="1" applyAlignment="1">
      <alignment horizontal="center" vertical="center"/>
    </xf>
    <xf numFmtId="17" fontId="11" fillId="0" borderId="24" xfId="4" quotePrefix="1" applyNumberFormat="1" applyFont="1" applyBorder="1" applyAlignment="1">
      <alignment horizontal="center" vertical="center"/>
    </xf>
    <xf numFmtId="43" fontId="31" fillId="0" borderId="0" xfId="1" applyFont="1"/>
    <xf numFmtId="2" fontId="31" fillId="0" borderId="0" xfId="3" applyNumberFormat="1" applyFont="1"/>
    <xf numFmtId="1" fontId="31" fillId="0" borderId="0" xfId="3" applyNumberFormat="1" applyFont="1"/>
    <xf numFmtId="2" fontId="33" fillId="0" borderId="0" xfId="3" applyNumberFormat="1" applyFont="1" applyAlignment="1">
      <alignment vertical="center"/>
    </xf>
    <xf numFmtId="167" fontId="3" fillId="0" borderId="0" xfId="3" applyNumberFormat="1" applyFont="1" applyAlignment="1">
      <alignment vertical="center"/>
    </xf>
    <xf numFmtId="2" fontId="7" fillId="0" borderId="0" xfId="4" applyNumberFormat="1" applyAlignment="1">
      <alignment vertical="center"/>
    </xf>
    <xf numFmtId="9" fontId="32" fillId="0" borderId="0" xfId="2" applyFont="1" applyAlignment="1">
      <alignment vertical="center"/>
    </xf>
    <xf numFmtId="166" fontId="3" fillId="0" borderId="0" xfId="3" applyNumberFormat="1" applyFont="1" applyAlignment="1">
      <alignment vertical="center"/>
    </xf>
    <xf numFmtId="164" fontId="1" fillId="0" borderId="0" xfId="3" applyNumberFormat="1" applyAlignment="1">
      <alignment vertical="center"/>
    </xf>
    <xf numFmtId="9" fontId="1" fillId="0" borderId="0" xfId="2" applyAlignment="1">
      <alignment vertical="center"/>
    </xf>
    <xf numFmtId="166" fontId="1" fillId="0" borderId="0" xfId="2" applyNumberFormat="1" applyAlignment="1">
      <alignment vertical="center"/>
    </xf>
    <xf numFmtId="9" fontId="1" fillId="0" borderId="0" xfId="2"/>
    <xf numFmtId="17" fontId="4" fillId="0" borderId="21" xfId="4" quotePrefix="1" applyNumberFormat="1" applyFont="1" applyFill="1" applyBorder="1" applyAlignment="1">
      <alignment vertical="center"/>
    </xf>
    <xf numFmtId="164" fontId="4" fillId="0" borderId="6" xfId="6" applyNumberFormat="1" applyFont="1" applyFill="1" applyBorder="1" applyAlignment="1">
      <alignment vertical="center"/>
    </xf>
    <xf numFmtId="43" fontId="4" fillId="0" borderId="6" xfId="6" applyFont="1" applyFill="1" applyBorder="1" applyAlignment="1">
      <alignment vertical="center"/>
    </xf>
    <xf numFmtId="43" fontId="6" fillId="0" borderId="4" xfId="1" applyNumberFormat="1" applyFont="1" applyBorder="1" applyAlignment="1">
      <alignment horizontal="left" vertical="center"/>
    </xf>
    <xf numFmtId="164" fontId="4" fillId="0" borderId="21" xfId="6" applyNumberFormat="1" applyFont="1" applyFill="1" applyBorder="1" applyAlignment="1">
      <alignment vertical="center"/>
    </xf>
    <xf numFmtId="43" fontId="4" fillId="0" borderId="21" xfId="6" applyFont="1" applyFill="1" applyBorder="1" applyAlignment="1">
      <alignment vertical="center"/>
    </xf>
    <xf numFmtId="9" fontId="3" fillId="0" borderId="0" xfId="2" applyFont="1" applyAlignment="1">
      <alignment vertical="center"/>
    </xf>
    <xf numFmtId="169" fontId="8" fillId="0" borderId="0" xfId="3" applyNumberFormat="1" applyFont="1"/>
    <xf numFmtId="2" fontId="13" fillId="0" borderId="0" xfId="0" applyNumberFormat="1" applyFont="1"/>
    <xf numFmtId="168" fontId="3" fillId="0" borderId="0" xfId="3" applyNumberFormat="1" applyFont="1" applyAlignment="1">
      <alignment vertical="center"/>
    </xf>
    <xf numFmtId="168" fontId="7" fillId="0" borderId="0" xfId="4" applyNumberFormat="1" applyAlignment="1">
      <alignment vertical="center"/>
    </xf>
    <xf numFmtId="9" fontId="7" fillId="0" borderId="0" xfId="2" applyFont="1" applyAlignment="1">
      <alignment vertical="center"/>
    </xf>
    <xf numFmtId="0" fontId="7" fillId="0" borderId="0" xfId="4" applyFill="1" applyAlignment="1">
      <alignment vertical="center"/>
    </xf>
    <xf numFmtId="2" fontId="7" fillId="0" borderId="0" xfId="4" applyNumberFormat="1" applyFill="1" applyAlignment="1">
      <alignment vertical="center"/>
    </xf>
    <xf numFmtId="0" fontId="7" fillId="0" borderId="0" xfId="4" applyFont="1" applyFill="1" applyAlignment="1">
      <alignment vertical="center"/>
    </xf>
    <xf numFmtId="164" fontId="4" fillId="0" borderId="7" xfId="6" applyNumberFormat="1" applyFont="1" applyFill="1" applyBorder="1" applyAlignment="1">
      <alignment vertical="center"/>
    </xf>
    <xf numFmtId="43" fontId="4" fillId="0" borderId="7" xfId="6" applyFont="1" applyFill="1" applyBorder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0" xfId="4" applyNumberFormat="1" applyFill="1" applyAlignment="1">
      <alignment vertical="center"/>
    </xf>
    <xf numFmtId="164" fontId="4" fillId="3" borderId="25" xfId="6" applyNumberFormat="1" applyFont="1" applyFill="1" applyBorder="1" applyAlignment="1">
      <alignment vertical="center"/>
    </xf>
    <xf numFmtId="43" fontId="4" fillId="3" borderId="25" xfId="6" applyFont="1" applyFill="1" applyBorder="1" applyAlignment="1">
      <alignment vertical="center"/>
    </xf>
    <xf numFmtId="43" fontId="4" fillId="3" borderId="25" xfId="6" applyNumberFormat="1" applyFont="1" applyFill="1" applyBorder="1" applyAlignment="1">
      <alignment vertical="center"/>
    </xf>
    <xf numFmtId="17" fontId="4" fillId="0" borderId="10" xfId="4" quotePrefix="1" applyNumberFormat="1" applyFont="1" applyFill="1" applyBorder="1" applyAlignment="1">
      <alignment vertical="center"/>
    </xf>
    <xf numFmtId="17" fontId="4" fillId="3" borderId="26" xfId="4" quotePrefix="1" applyNumberFormat="1" applyFont="1" applyFill="1" applyBorder="1" applyAlignment="1">
      <alignment vertical="center"/>
    </xf>
    <xf numFmtId="166" fontId="7" fillId="0" borderId="0" xfId="2" applyNumberFormat="1" applyFont="1" applyAlignment="1">
      <alignment vertical="center"/>
    </xf>
    <xf numFmtId="17" fontId="4" fillId="0" borderId="26" xfId="4" quotePrefix="1" applyNumberFormat="1" applyFont="1" applyFill="1" applyBorder="1" applyAlignment="1">
      <alignment vertical="center"/>
    </xf>
    <xf numFmtId="164" fontId="4" fillId="0" borderId="25" xfId="6" applyNumberFormat="1" applyFont="1" applyFill="1" applyBorder="1" applyAlignment="1">
      <alignment vertical="center"/>
    </xf>
    <xf numFmtId="43" fontId="4" fillId="0" borderId="25" xfId="6" applyFont="1" applyFill="1" applyBorder="1" applyAlignment="1">
      <alignment vertical="center"/>
    </xf>
    <xf numFmtId="43" fontId="4" fillId="0" borderId="25" xfId="6" applyNumberFormat="1" applyFont="1" applyFill="1" applyBorder="1" applyAlignment="1">
      <alignment vertical="center"/>
    </xf>
    <xf numFmtId="0" fontId="7" fillId="0" borderId="0" xfId="10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left" vertical="center" wrapText="1"/>
    </xf>
    <xf numFmtId="0" fontId="4" fillId="0" borderId="13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left" vertical="center" wrapText="1"/>
    </xf>
    <xf numFmtId="0" fontId="16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0" borderId="0" xfId="3" applyFont="1" applyAlignment="1">
      <alignment horizontal="left" vertical="top" wrapText="1"/>
    </xf>
    <xf numFmtId="0" fontId="2" fillId="0" borderId="0" xfId="9" applyFont="1" applyAlignment="1">
      <alignment horizontal="left" vertical="top" wrapText="1"/>
    </xf>
    <xf numFmtId="0" fontId="5" fillId="0" borderId="0" xfId="9" applyFont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3" applyFont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6" fontId="18" fillId="0" borderId="0" xfId="2" applyNumberFormat="1" applyFont="1" applyFill="1"/>
    <xf numFmtId="166" fontId="9" fillId="0" borderId="0" xfId="2" applyNumberFormat="1" applyFont="1" applyFill="1"/>
    <xf numFmtId="166" fontId="9" fillId="0" borderId="0" xfId="2" applyNumberFormat="1" applyFont="1" applyFill="1" applyAlignment="1">
      <alignment horizontal="right"/>
    </xf>
    <xf numFmtId="166" fontId="19" fillId="0" borderId="0" xfId="2" applyNumberFormat="1" applyFont="1" applyFill="1"/>
    <xf numFmtId="166" fontId="9" fillId="0" borderId="5" xfId="2" applyNumberFormat="1" applyFont="1" applyFill="1" applyBorder="1"/>
    <xf numFmtId="166" fontId="18" fillId="0" borderId="1" xfId="2" applyNumberFormat="1" applyFont="1" applyFill="1" applyBorder="1"/>
  </cellXfs>
  <cellStyles count="11">
    <cellStyle name="Migliaia" xfId="1" builtinId="3"/>
    <cellStyle name="Migliaia 2 2 2" xfId="5" xr:uid="{00000000-0005-0000-0000-000001000000}"/>
    <cellStyle name="Migliaia 5" xfId="6" xr:uid="{00000000-0005-0000-0000-000002000000}"/>
    <cellStyle name="Normale" xfId="0" builtinId="0"/>
    <cellStyle name="Normale 17 3" xfId="10" xr:uid="{00000000-0005-0000-0000-000004000000}"/>
    <cellStyle name="Normale 2 2 2" xfId="4" xr:uid="{00000000-0005-0000-0000-000005000000}"/>
    <cellStyle name="Normale 8 5" xfId="3" xr:uid="{00000000-0005-0000-0000-000006000000}"/>
    <cellStyle name="Normale 8 8" xfId="9" xr:uid="{00000000-0005-0000-0000-000007000000}"/>
    <cellStyle name="Percentuale" xfId="2" builtinId="5"/>
    <cellStyle name="Percentuale 4 2" xfId="8" xr:uid="{00000000-0005-0000-0000-000009000000}"/>
    <cellStyle name="Percentuale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8</xdr:row>
      <xdr:rowOff>104273</xdr:rowOff>
    </xdr:from>
    <xdr:ext cx="9395460" cy="1463862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6C44900A-EEF3-4081-A4CE-90D0802A0D3D}"/>
            </a:ext>
          </a:extLst>
        </xdr:cNvPr>
        <xdr:cNvSpPr/>
      </xdr:nvSpPr>
      <xdr:spPr>
        <a:xfrm>
          <a:off x="121920" y="1374273"/>
          <a:ext cx="9395460" cy="146386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Reddito/Pensione</a:t>
          </a:r>
        </a:p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Cittadinanza </a:t>
          </a:r>
        </a:p>
      </xdr:txBody>
    </xdr:sp>
    <xdr:clientData/>
  </xdr:oneCellAnchor>
  <xdr:twoCellAnchor>
    <xdr:from>
      <xdr:col>0</xdr:col>
      <xdr:colOff>219075</xdr:colOff>
      <xdr:row>22</xdr:row>
      <xdr:rowOff>123825</xdr:rowOff>
    </xdr:from>
    <xdr:to>
      <xdr:col>14</xdr:col>
      <xdr:colOff>533400</xdr:colOff>
      <xdr:row>30</xdr:row>
      <xdr:rowOff>85725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8A14584-8164-4172-93FF-1FED128448CD}"/>
            </a:ext>
          </a:extLst>
        </xdr:cNvPr>
        <xdr:cNvSpPr txBox="1"/>
      </xdr:nvSpPr>
      <xdr:spPr>
        <a:xfrm>
          <a:off x="219075" y="3616325"/>
          <a:ext cx="9559925" cy="1231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RdC/PdC negli anni 2019-2022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710AC089-8859-42DB-B75C-5145BD27723D}"/>
            </a:ext>
          </a:extLst>
        </xdr:cNvPr>
        <xdr:cNvSpPr txBox="1"/>
      </xdr:nvSpPr>
      <xdr:spPr>
        <a:xfrm>
          <a:off x="92529" y="5369379"/>
          <a:ext cx="2848428" cy="284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13 ottobre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-stat-intra\data\piani%20di%20spoglio_e_doc\05_pds_III_pop\DCIS\SAN\SAN_A_burgio_DEF\DCIS_OSPDISTPSICHRES_ospedaliz_disturbi_psichici_luogo_residenza_DE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"/>
      <sheetName val="Territorio"/>
      <sheetName val="Tipo dato"/>
      <sheetName val="tipo di patologia"/>
      <sheetName val="Regime di ricovero"/>
      <sheetName val="Sesso"/>
      <sheetName val="Classe di età"/>
      <sheetName val="Stato civile"/>
      <sheetName val="Aggregati clinici di codice"/>
      <sheetName val="Anno"/>
      <sheetName val="Misura"/>
      <sheetName val="flag, note, file aggiunt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">
    <tabColor rgb="FF92D050"/>
    <pageSetUpPr fitToPage="1"/>
  </sheetPr>
  <dimension ref="A1:O37"/>
  <sheetViews>
    <sheetView tabSelected="1" zoomScaleNormal="100" zoomScaleSheetLayoutView="100" workbookViewId="0">
      <selection sqref="A1:O36"/>
    </sheetView>
  </sheetViews>
  <sheetFormatPr defaultColWidth="9.42578125" defaultRowHeight="12.75" x14ac:dyDescent="0.2"/>
  <cols>
    <col min="1" max="15" width="9.42578125" style="90"/>
    <col min="16" max="16" width="2" style="90" customWidth="1"/>
    <col min="17" max="16384" width="9.42578125" style="90"/>
  </cols>
  <sheetData>
    <row r="1" spans="1:15" x14ac:dyDescent="0.2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x14ac:dyDescent="0.2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1:15" x14ac:dyDescent="0.2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5" x14ac:dyDescent="0.2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15" x14ac:dyDescent="0.2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1:15" x14ac:dyDescent="0.2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5" x14ac:dyDescent="0.2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1:15" x14ac:dyDescent="0.2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1:15" x14ac:dyDescent="0.2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</row>
    <row r="16" spans="1:15" x14ac:dyDescent="0.2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1:15" x14ac:dyDescent="0.2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1:15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1:15" x14ac:dyDescent="0.2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5" x14ac:dyDescent="0.2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15" x14ac:dyDescent="0.2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x14ac:dyDescent="0.2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x14ac:dyDescent="0.2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1:15" x14ac:dyDescent="0.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1:15" x14ac:dyDescent="0.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1:15" x14ac:dyDescent="0.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1:15" x14ac:dyDescent="0.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1:15" x14ac:dyDescent="0.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x14ac:dyDescent="0.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x14ac:dyDescent="0.2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x14ac:dyDescent="0.2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x14ac:dyDescent="0.2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1:15" x14ac:dyDescent="0.2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x14ac:dyDescent="0.2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x14ac:dyDescent="0.2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</row>
    <row r="37" spans="1:15" ht="8.1" customHeight="1" x14ac:dyDescent="0.2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6">
    <pageSetUpPr fitToPage="1"/>
  </sheetPr>
  <dimension ref="A1:M50"/>
  <sheetViews>
    <sheetView zoomScale="86" zoomScaleNormal="86" zoomScaleSheetLayoutView="100" workbookViewId="0">
      <selection sqref="A1:XFD1048576"/>
    </sheetView>
  </sheetViews>
  <sheetFormatPr defaultColWidth="13.28515625" defaultRowHeight="10.5" x14ac:dyDescent="0.25"/>
  <cols>
    <col min="1" max="1" width="27.28515625" style="1" bestFit="1" customWidth="1"/>
    <col min="2" max="3" width="14.28515625" style="1" bestFit="1" customWidth="1"/>
    <col min="4" max="7" width="13" style="1" customWidth="1"/>
    <col min="8" max="9" width="14.28515625" style="1" bestFit="1" customWidth="1"/>
    <col min="10" max="10" width="13" style="1" customWidth="1"/>
    <col min="11" max="16384" width="13.28515625" style="1"/>
  </cols>
  <sheetData>
    <row r="1" spans="1:12" ht="25.5" customHeight="1" thickBot="1" x14ac:dyDescent="0.3">
      <c r="A1" s="224" t="s">
        <v>248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2" ht="33" customHeight="1" thickTop="1" x14ac:dyDescent="0.25">
      <c r="A2" s="234" t="s">
        <v>0</v>
      </c>
      <c r="B2" s="236" t="s">
        <v>64</v>
      </c>
      <c r="C2" s="236"/>
      <c r="D2" s="236"/>
      <c r="E2" s="233" t="s">
        <v>68</v>
      </c>
      <c r="F2" s="233"/>
      <c r="G2" s="233"/>
      <c r="H2" s="233" t="s">
        <v>60</v>
      </c>
      <c r="I2" s="233"/>
      <c r="J2" s="233"/>
    </row>
    <row r="3" spans="1:12" ht="48.75" customHeight="1" thickBot="1" x14ac:dyDescent="0.3">
      <c r="A3" s="235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</row>
    <row r="4" spans="1:12" ht="21.75" customHeight="1" thickTop="1" x14ac:dyDescent="0.25">
      <c r="A4" s="3" t="s">
        <v>4</v>
      </c>
      <c r="B4" s="4">
        <v>49770</v>
      </c>
      <c r="C4" s="4">
        <v>97857</v>
      </c>
      <c r="D4" s="5">
        <v>558.23</v>
      </c>
      <c r="E4" s="4">
        <v>8406</v>
      </c>
      <c r="F4" s="4">
        <v>9100</v>
      </c>
      <c r="G4" s="5">
        <v>263.11</v>
      </c>
      <c r="H4" s="4">
        <v>58176</v>
      </c>
      <c r="I4" s="4">
        <v>106957</v>
      </c>
      <c r="J4" s="5">
        <v>515.59</v>
      </c>
      <c r="L4" s="186"/>
    </row>
    <row r="5" spans="1:12" ht="21.75" customHeight="1" x14ac:dyDescent="0.25">
      <c r="A5" s="3" t="s">
        <v>5</v>
      </c>
      <c r="B5" s="4">
        <v>653</v>
      </c>
      <c r="C5" s="4">
        <v>1195</v>
      </c>
      <c r="D5" s="5">
        <v>477.34</v>
      </c>
      <c r="E5" s="4">
        <v>169</v>
      </c>
      <c r="F5" s="4">
        <v>184</v>
      </c>
      <c r="G5" s="5">
        <v>175.06</v>
      </c>
      <c r="H5" s="4">
        <v>822</v>
      </c>
      <c r="I5" s="4">
        <v>1379</v>
      </c>
      <c r="J5" s="5">
        <v>415.19</v>
      </c>
      <c r="L5" s="186"/>
    </row>
    <row r="6" spans="1:12" ht="21.75" customHeight="1" x14ac:dyDescent="0.25">
      <c r="A6" s="3" t="s">
        <v>6</v>
      </c>
      <c r="B6" s="4">
        <v>68931</v>
      </c>
      <c r="C6" s="4">
        <v>140521</v>
      </c>
      <c r="D6" s="5">
        <v>517.36</v>
      </c>
      <c r="E6" s="4">
        <v>12955</v>
      </c>
      <c r="F6" s="4">
        <v>14140</v>
      </c>
      <c r="G6" s="5">
        <v>261.64</v>
      </c>
      <c r="H6" s="4">
        <v>81886</v>
      </c>
      <c r="I6" s="4">
        <v>154661</v>
      </c>
      <c r="J6" s="5">
        <v>476.9</v>
      </c>
      <c r="L6" s="186"/>
    </row>
    <row r="7" spans="1:12" ht="21.75" customHeight="1" x14ac:dyDescent="0.25">
      <c r="A7" s="3" t="s">
        <v>7</v>
      </c>
      <c r="B7" s="4">
        <v>2918</v>
      </c>
      <c r="C7" s="4">
        <v>6853</v>
      </c>
      <c r="D7" s="5">
        <v>433.13</v>
      </c>
      <c r="E7" s="4">
        <v>503</v>
      </c>
      <c r="F7" s="4">
        <v>553</v>
      </c>
      <c r="G7" s="5">
        <v>243.01</v>
      </c>
      <c r="H7" s="4">
        <v>3421</v>
      </c>
      <c r="I7" s="4">
        <v>7406</v>
      </c>
      <c r="J7" s="5">
        <v>405.18</v>
      </c>
      <c r="L7" s="186"/>
    </row>
    <row r="8" spans="1:12" ht="21.75" customHeight="1" x14ac:dyDescent="0.25">
      <c r="A8" s="6" t="s">
        <v>8</v>
      </c>
      <c r="B8" s="7">
        <v>21481</v>
      </c>
      <c r="C8" s="7">
        <v>41741</v>
      </c>
      <c r="D8" s="8">
        <v>496.99</v>
      </c>
      <c r="E8" s="7">
        <v>5257</v>
      </c>
      <c r="F8" s="7">
        <v>5715</v>
      </c>
      <c r="G8" s="8">
        <v>257.95</v>
      </c>
      <c r="H8" s="7">
        <v>26738</v>
      </c>
      <c r="I8" s="7">
        <v>47456</v>
      </c>
      <c r="J8" s="8">
        <v>449.99</v>
      </c>
      <c r="L8" s="186"/>
    </row>
    <row r="9" spans="1:12" ht="21.75" customHeight="1" x14ac:dyDescent="0.25">
      <c r="A9" s="3" t="s">
        <v>9</v>
      </c>
      <c r="B9" s="7">
        <v>7534</v>
      </c>
      <c r="C9" s="7">
        <v>13079</v>
      </c>
      <c r="D9" s="8">
        <v>475.06</v>
      </c>
      <c r="E9" s="7">
        <v>1914</v>
      </c>
      <c r="F9" s="7">
        <v>2078</v>
      </c>
      <c r="G9" s="8">
        <v>250</v>
      </c>
      <c r="H9" s="7">
        <v>9448</v>
      </c>
      <c r="I9" s="7">
        <v>15157</v>
      </c>
      <c r="J9" s="8">
        <v>429.47</v>
      </c>
      <c r="L9" s="186"/>
    </row>
    <row r="10" spans="1:12" ht="21.75" customHeight="1" x14ac:dyDescent="0.25">
      <c r="A10" s="3" t="s">
        <v>10</v>
      </c>
      <c r="B10" s="7">
        <v>17454</v>
      </c>
      <c r="C10" s="7">
        <v>32892</v>
      </c>
      <c r="D10" s="8">
        <v>535.82000000000005</v>
      </c>
      <c r="E10" s="7">
        <v>3691</v>
      </c>
      <c r="F10" s="7">
        <v>3951</v>
      </c>
      <c r="G10" s="8">
        <v>270.45</v>
      </c>
      <c r="H10" s="7">
        <v>21145</v>
      </c>
      <c r="I10" s="7">
        <v>36843</v>
      </c>
      <c r="J10" s="8">
        <v>489.5</v>
      </c>
      <c r="L10" s="186"/>
    </row>
    <row r="11" spans="1:12" ht="21.75" customHeight="1" x14ac:dyDescent="0.25">
      <c r="A11" s="3" t="s">
        <v>11</v>
      </c>
      <c r="B11" s="7">
        <v>28025</v>
      </c>
      <c r="C11" s="7">
        <v>54602</v>
      </c>
      <c r="D11" s="8">
        <v>494.3</v>
      </c>
      <c r="E11" s="7">
        <v>5079</v>
      </c>
      <c r="F11" s="7">
        <v>5513</v>
      </c>
      <c r="G11" s="8">
        <v>255.24</v>
      </c>
      <c r="H11" s="7">
        <v>33104</v>
      </c>
      <c r="I11" s="7">
        <v>60115</v>
      </c>
      <c r="J11" s="8">
        <v>457.62</v>
      </c>
      <c r="L11" s="186"/>
    </row>
    <row r="12" spans="1:12" ht="21.75" customHeight="1" x14ac:dyDescent="0.25">
      <c r="A12" s="3" t="s">
        <v>12</v>
      </c>
      <c r="B12" s="4">
        <v>28774</v>
      </c>
      <c r="C12" s="4">
        <v>56393</v>
      </c>
      <c r="D12" s="5">
        <v>513.84</v>
      </c>
      <c r="E12" s="4">
        <v>5220</v>
      </c>
      <c r="F12" s="4">
        <v>5739</v>
      </c>
      <c r="G12" s="5">
        <v>249.98</v>
      </c>
      <c r="H12" s="4">
        <v>33994</v>
      </c>
      <c r="I12" s="4">
        <v>62132</v>
      </c>
      <c r="J12" s="5">
        <v>473.32</v>
      </c>
      <c r="L12" s="186"/>
    </row>
    <row r="13" spans="1:12" ht="21.75" customHeight="1" x14ac:dyDescent="0.25">
      <c r="A13" s="3" t="s">
        <v>13</v>
      </c>
      <c r="B13" s="9">
        <v>8861</v>
      </c>
      <c r="C13" s="9">
        <v>17734</v>
      </c>
      <c r="D13" s="10">
        <v>534.15</v>
      </c>
      <c r="E13" s="9">
        <v>1377</v>
      </c>
      <c r="F13" s="9">
        <v>1538</v>
      </c>
      <c r="G13" s="10">
        <v>270.52999999999997</v>
      </c>
      <c r="H13" s="9">
        <v>10238</v>
      </c>
      <c r="I13" s="9">
        <v>19272</v>
      </c>
      <c r="J13" s="10">
        <v>498.69</v>
      </c>
      <c r="L13" s="186"/>
    </row>
    <row r="14" spans="1:12" ht="21.75" customHeight="1" x14ac:dyDescent="0.25">
      <c r="A14" s="3" t="s">
        <v>14</v>
      </c>
      <c r="B14" s="11">
        <v>11153</v>
      </c>
      <c r="C14" s="11">
        <v>22408</v>
      </c>
      <c r="D14" s="12">
        <v>509.03</v>
      </c>
      <c r="E14" s="11">
        <v>1847</v>
      </c>
      <c r="F14" s="11">
        <v>2041</v>
      </c>
      <c r="G14" s="12">
        <v>265</v>
      </c>
      <c r="H14" s="11">
        <v>13000</v>
      </c>
      <c r="I14" s="11">
        <v>24449</v>
      </c>
      <c r="J14" s="12">
        <v>474.36</v>
      </c>
      <c r="L14" s="186"/>
    </row>
    <row r="15" spans="1:12" ht="21.75" customHeight="1" x14ac:dyDescent="0.25">
      <c r="A15" s="3" t="s">
        <v>15</v>
      </c>
      <c r="B15" s="13">
        <v>104192</v>
      </c>
      <c r="C15" s="13">
        <v>207876</v>
      </c>
      <c r="D15" s="14">
        <v>552.09</v>
      </c>
      <c r="E15" s="13">
        <v>12957</v>
      </c>
      <c r="F15" s="13">
        <v>14316</v>
      </c>
      <c r="G15" s="14">
        <v>314.86</v>
      </c>
      <c r="H15" s="13">
        <v>117149</v>
      </c>
      <c r="I15" s="13">
        <v>222192</v>
      </c>
      <c r="J15" s="14">
        <v>525.85</v>
      </c>
      <c r="L15" s="186"/>
    </row>
    <row r="16" spans="1:12" ht="21.75" customHeight="1" x14ac:dyDescent="0.25">
      <c r="A16" s="3" t="s">
        <v>16</v>
      </c>
      <c r="B16" s="13">
        <v>19252</v>
      </c>
      <c r="C16" s="13">
        <v>38196</v>
      </c>
      <c r="D16" s="14">
        <v>547.42999999999995</v>
      </c>
      <c r="E16" s="13">
        <v>2340</v>
      </c>
      <c r="F16" s="13">
        <v>2630</v>
      </c>
      <c r="G16" s="14">
        <v>283.17</v>
      </c>
      <c r="H16" s="13">
        <v>21592</v>
      </c>
      <c r="I16" s="13">
        <v>40826</v>
      </c>
      <c r="J16" s="14">
        <v>518.79999999999995</v>
      </c>
      <c r="L16" s="186"/>
    </row>
    <row r="17" spans="1:13" ht="21.75" customHeight="1" x14ac:dyDescent="0.25">
      <c r="A17" s="3" t="s">
        <v>17</v>
      </c>
      <c r="B17" s="13">
        <v>5416</v>
      </c>
      <c r="C17" s="13">
        <v>10804</v>
      </c>
      <c r="D17" s="14">
        <v>546.66999999999996</v>
      </c>
      <c r="E17" s="13">
        <v>523</v>
      </c>
      <c r="F17" s="13">
        <v>599</v>
      </c>
      <c r="G17" s="14">
        <v>272.42</v>
      </c>
      <c r="H17" s="13">
        <v>5939</v>
      </c>
      <c r="I17" s="13">
        <v>11403</v>
      </c>
      <c r="J17" s="14">
        <v>522.52</v>
      </c>
      <c r="L17" s="186"/>
    </row>
    <row r="18" spans="1:13" ht="21.75" customHeight="1" x14ac:dyDescent="0.25">
      <c r="A18" s="3" t="s">
        <v>18</v>
      </c>
      <c r="B18" s="13">
        <v>234784</v>
      </c>
      <c r="C18" s="13">
        <v>597977</v>
      </c>
      <c r="D18" s="14">
        <v>643.66999999999996</v>
      </c>
      <c r="E18" s="13">
        <v>20426</v>
      </c>
      <c r="F18" s="13">
        <v>24147</v>
      </c>
      <c r="G18" s="14">
        <v>300.97000000000003</v>
      </c>
      <c r="H18" s="13">
        <v>255210</v>
      </c>
      <c r="I18" s="13">
        <v>622124</v>
      </c>
      <c r="J18" s="14">
        <v>616.24</v>
      </c>
      <c r="L18" s="186"/>
    </row>
    <row r="19" spans="1:13" ht="21.75" customHeight="1" x14ac:dyDescent="0.25">
      <c r="A19" s="3" t="s">
        <v>19</v>
      </c>
      <c r="B19" s="13">
        <v>98592</v>
      </c>
      <c r="C19" s="13">
        <v>225088</v>
      </c>
      <c r="D19" s="14">
        <v>579.22</v>
      </c>
      <c r="E19" s="13">
        <v>10005</v>
      </c>
      <c r="F19" s="13">
        <v>11666</v>
      </c>
      <c r="G19" s="14">
        <v>271.42</v>
      </c>
      <c r="H19" s="13">
        <v>108597</v>
      </c>
      <c r="I19" s="13">
        <v>236754</v>
      </c>
      <c r="J19" s="14">
        <v>550.86</v>
      </c>
      <c r="L19" s="186"/>
    </row>
    <row r="20" spans="1:13" ht="21.75" customHeight="1" x14ac:dyDescent="0.25">
      <c r="A20" s="3" t="s">
        <v>20</v>
      </c>
      <c r="B20" s="13">
        <v>9134</v>
      </c>
      <c r="C20" s="13">
        <v>17685</v>
      </c>
      <c r="D20" s="14">
        <v>536.14</v>
      </c>
      <c r="E20" s="13">
        <v>886</v>
      </c>
      <c r="F20" s="13">
        <v>992</v>
      </c>
      <c r="G20" s="14">
        <v>282.81</v>
      </c>
      <c r="H20" s="13">
        <v>10020</v>
      </c>
      <c r="I20" s="13">
        <v>18677</v>
      </c>
      <c r="J20" s="14">
        <v>513.74</v>
      </c>
      <c r="L20" s="186"/>
    </row>
    <row r="21" spans="1:13" ht="21.75" customHeight="1" x14ac:dyDescent="0.25">
      <c r="A21" s="3" t="s">
        <v>21</v>
      </c>
      <c r="B21" s="9">
        <v>73689</v>
      </c>
      <c r="C21" s="9">
        <v>163800</v>
      </c>
      <c r="D21" s="10">
        <v>565.51</v>
      </c>
      <c r="E21" s="9">
        <v>5672</v>
      </c>
      <c r="F21" s="9">
        <v>6677</v>
      </c>
      <c r="G21" s="10">
        <v>316.38</v>
      </c>
      <c r="H21" s="9">
        <v>79361</v>
      </c>
      <c r="I21" s="9">
        <v>170477</v>
      </c>
      <c r="J21" s="10">
        <v>547.70000000000005</v>
      </c>
      <c r="L21" s="186"/>
    </row>
    <row r="22" spans="1:13" ht="21.75" customHeight="1" x14ac:dyDescent="0.25">
      <c r="A22" s="3" t="s">
        <v>22</v>
      </c>
      <c r="B22" s="9">
        <v>209632</v>
      </c>
      <c r="C22" s="9">
        <v>494483</v>
      </c>
      <c r="D22" s="10">
        <v>621.14</v>
      </c>
      <c r="E22" s="9">
        <v>17034</v>
      </c>
      <c r="F22" s="9">
        <v>19765</v>
      </c>
      <c r="G22" s="10">
        <v>282.99</v>
      </c>
      <c r="H22" s="9">
        <v>226666</v>
      </c>
      <c r="I22" s="9">
        <v>514248</v>
      </c>
      <c r="J22" s="10">
        <v>595.73</v>
      </c>
      <c r="L22" s="186"/>
      <c r="M22" s="187"/>
    </row>
    <row r="23" spans="1:13" ht="21.75" customHeight="1" x14ac:dyDescent="0.25">
      <c r="A23" s="3" t="s">
        <v>23</v>
      </c>
      <c r="B23" s="9">
        <v>38677</v>
      </c>
      <c r="C23" s="9">
        <v>74577</v>
      </c>
      <c r="D23" s="10">
        <v>533.77</v>
      </c>
      <c r="E23" s="9">
        <v>4256</v>
      </c>
      <c r="F23" s="9">
        <v>4794</v>
      </c>
      <c r="G23" s="10">
        <v>304.33</v>
      </c>
      <c r="H23" s="9">
        <v>42933</v>
      </c>
      <c r="I23" s="9">
        <v>79371</v>
      </c>
      <c r="J23" s="10">
        <v>511.03</v>
      </c>
      <c r="L23" s="186"/>
    </row>
    <row r="24" spans="1:13" ht="18.75" customHeight="1" x14ac:dyDescent="0.25">
      <c r="A24" s="15" t="s">
        <v>24</v>
      </c>
      <c r="B24" s="16">
        <v>1038922</v>
      </c>
      <c r="C24" s="16">
        <v>2315761</v>
      </c>
      <c r="D24" s="17">
        <v>581.71</v>
      </c>
      <c r="E24" s="16">
        <v>120517</v>
      </c>
      <c r="F24" s="16">
        <v>136138</v>
      </c>
      <c r="G24" s="195">
        <v>281.77</v>
      </c>
      <c r="H24" s="16">
        <v>1159439</v>
      </c>
      <c r="I24" s="16">
        <v>2451899</v>
      </c>
      <c r="J24" s="17">
        <v>550.54</v>
      </c>
      <c r="L24" s="186"/>
    </row>
    <row r="25" spans="1:13" ht="18.75" customHeight="1" x14ac:dyDescent="0.25">
      <c r="A25" s="3" t="s">
        <v>25</v>
      </c>
      <c r="B25" s="9">
        <v>196766</v>
      </c>
      <c r="C25" s="9">
        <v>388740</v>
      </c>
      <c r="D25" s="10">
        <v>520.82000000000005</v>
      </c>
      <c r="E25" s="9">
        <v>37974</v>
      </c>
      <c r="F25" s="9">
        <v>41234</v>
      </c>
      <c r="G25" s="10">
        <v>260.24</v>
      </c>
      <c r="H25" s="9">
        <v>234740</v>
      </c>
      <c r="I25" s="9">
        <v>429974</v>
      </c>
      <c r="J25" s="10">
        <v>478.67</v>
      </c>
      <c r="L25" s="198"/>
    </row>
    <row r="26" spans="1:13" ht="18.75" customHeight="1" x14ac:dyDescent="0.25">
      <c r="A26" s="3" t="s">
        <v>26</v>
      </c>
      <c r="B26" s="9">
        <v>152980</v>
      </c>
      <c r="C26" s="9">
        <v>304411</v>
      </c>
      <c r="D26" s="10">
        <v>540.72</v>
      </c>
      <c r="E26" s="9">
        <v>21401</v>
      </c>
      <c r="F26" s="9">
        <v>23634</v>
      </c>
      <c r="G26" s="10">
        <v>291.88</v>
      </c>
      <c r="H26" s="9">
        <v>174381</v>
      </c>
      <c r="I26" s="9">
        <v>328045</v>
      </c>
      <c r="J26" s="10">
        <v>510.18</v>
      </c>
      <c r="L26" s="198"/>
    </row>
    <row r="27" spans="1:13" ht="18.75" customHeight="1" thickBot="1" x14ac:dyDescent="0.3">
      <c r="A27" s="18" t="s">
        <v>27</v>
      </c>
      <c r="B27" s="19">
        <v>689176</v>
      </c>
      <c r="C27" s="19">
        <v>1622610</v>
      </c>
      <c r="D27" s="20">
        <v>608.20000000000005</v>
      </c>
      <c r="E27" s="44">
        <v>61142</v>
      </c>
      <c r="F27" s="19">
        <v>71270</v>
      </c>
      <c r="G27" s="20">
        <v>291.60000000000002</v>
      </c>
      <c r="H27" s="19">
        <v>750318</v>
      </c>
      <c r="I27" s="19">
        <v>1693880</v>
      </c>
      <c r="J27" s="20">
        <v>582.4</v>
      </c>
      <c r="L27" s="198"/>
    </row>
    <row r="28" spans="1:13" ht="11.25" thickTop="1" x14ac:dyDescent="0.25">
      <c r="A28" s="21"/>
    </row>
    <row r="29" spans="1:13" x14ac:dyDescent="0.25">
      <c r="D29" s="184"/>
    </row>
    <row r="30" spans="1:13" x14ac:dyDescent="0.25">
      <c r="B30" s="24"/>
      <c r="E30" s="24"/>
      <c r="H30" s="24"/>
    </row>
    <row r="31" spans="1:13" x14ac:dyDescent="0.25">
      <c r="B31" s="24"/>
      <c r="E31" s="24"/>
      <c r="H31" s="24"/>
    </row>
    <row r="32" spans="1:13" x14ac:dyDescent="0.25">
      <c r="B32" s="24"/>
      <c r="E32" s="24"/>
      <c r="H32" s="24"/>
    </row>
    <row r="33" spans="2:8" x14ac:dyDescent="0.25">
      <c r="B33" s="24"/>
      <c r="E33" s="24"/>
      <c r="H33" s="24"/>
    </row>
    <row r="34" spans="2:8" x14ac:dyDescent="0.25">
      <c r="B34" s="24"/>
      <c r="E34" s="24"/>
      <c r="H34" s="24"/>
    </row>
    <row r="35" spans="2:8" x14ac:dyDescent="0.25">
      <c r="B35" s="24"/>
      <c r="E35" s="24"/>
      <c r="H35" s="24"/>
    </row>
    <row r="36" spans="2:8" x14ac:dyDescent="0.25">
      <c r="B36" s="24"/>
      <c r="E36" s="24"/>
      <c r="H36" s="24"/>
    </row>
    <row r="37" spans="2:8" x14ac:dyDescent="0.25">
      <c r="B37" s="24"/>
      <c r="E37" s="24"/>
      <c r="H37" s="24"/>
    </row>
    <row r="38" spans="2:8" x14ac:dyDescent="0.25">
      <c r="B38" s="24"/>
      <c r="E38" s="24"/>
      <c r="H38" s="24"/>
    </row>
    <row r="39" spans="2:8" x14ac:dyDescent="0.25">
      <c r="B39" s="24"/>
      <c r="E39" s="24"/>
      <c r="H39" s="24"/>
    </row>
    <row r="40" spans="2:8" x14ac:dyDescent="0.25">
      <c r="B40" s="24"/>
      <c r="E40" s="24"/>
      <c r="H40" s="24"/>
    </row>
    <row r="41" spans="2:8" x14ac:dyDescent="0.25">
      <c r="B41" s="24"/>
      <c r="E41" s="24"/>
      <c r="H41" s="24"/>
    </row>
    <row r="42" spans="2:8" x14ac:dyDescent="0.25">
      <c r="B42" s="24"/>
      <c r="E42" s="24"/>
      <c r="H42" s="24"/>
    </row>
    <row r="43" spans="2:8" x14ac:dyDescent="0.25">
      <c r="B43" s="24"/>
      <c r="E43" s="24"/>
      <c r="H43" s="24"/>
    </row>
    <row r="44" spans="2:8" x14ac:dyDescent="0.25">
      <c r="B44" s="24"/>
      <c r="E44" s="24"/>
      <c r="H44" s="24"/>
    </row>
    <row r="45" spans="2:8" x14ac:dyDescent="0.25">
      <c r="B45" s="24"/>
      <c r="E45" s="24"/>
      <c r="H45" s="24"/>
    </row>
    <row r="46" spans="2:8" x14ac:dyDescent="0.25">
      <c r="B46" s="24"/>
      <c r="E46" s="24"/>
      <c r="H46" s="24"/>
    </row>
    <row r="47" spans="2:8" x14ac:dyDescent="0.25">
      <c r="B47" s="24"/>
      <c r="E47" s="24"/>
      <c r="H47" s="24"/>
    </row>
    <row r="48" spans="2:8" x14ac:dyDescent="0.25">
      <c r="B48" s="24"/>
      <c r="E48" s="24"/>
      <c r="H48" s="24"/>
    </row>
    <row r="49" spans="2:8" x14ac:dyDescent="0.25">
      <c r="B49" s="24"/>
      <c r="E49" s="24"/>
      <c r="H49" s="24"/>
    </row>
    <row r="50" spans="2:8" x14ac:dyDescent="0.25">
      <c r="B50" s="24"/>
      <c r="E50" s="24"/>
      <c r="H50" s="24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4"/>
  <dimension ref="A1:N320570"/>
  <sheetViews>
    <sheetView zoomScaleNormal="100" zoomScaleSheetLayoutView="100" workbookViewId="0">
      <selection sqref="A1:XFD1048576"/>
    </sheetView>
  </sheetViews>
  <sheetFormatPr defaultColWidth="9.28515625" defaultRowHeight="10.5" x14ac:dyDescent="0.25"/>
  <cols>
    <col min="1" max="1" width="27.28515625" style="1" bestFit="1" customWidth="1"/>
    <col min="2" max="2" width="11" style="1" bestFit="1" customWidth="1"/>
    <col min="3" max="3" width="13.28515625" style="1" bestFit="1" customWidth="1"/>
    <col min="4" max="4" width="9.5703125" style="1" bestFit="1" customWidth="1"/>
    <col min="5" max="6" width="11" style="1" bestFit="1" customWidth="1"/>
    <col min="7" max="7" width="9.5703125" style="1" bestFit="1" customWidth="1"/>
    <col min="8" max="8" width="11.42578125" style="1" bestFit="1" customWidth="1"/>
    <col min="9" max="9" width="13.28515625" style="1" bestFit="1" customWidth="1"/>
    <col min="10" max="10" width="14.42578125" style="1" bestFit="1" customWidth="1"/>
    <col min="11" max="16384" width="9.28515625" style="1"/>
  </cols>
  <sheetData>
    <row r="1" spans="1:10" ht="25.5" customHeight="1" thickBot="1" x14ac:dyDescent="0.3">
      <c r="A1" s="229" t="s">
        <v>254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33" customHeight="1" thickTop="1" x14ac:dyDescent="0.25">
      <c r="A2" s="230" t="s">
        <v>198</v>
      </c>
      <c r="B2" s="239" t="s">
        <v>64</v>
      </c>
      <c r="C2" s="239"/>
      <c r="D2" s="239"/>
      <c r="E2" s="240" t="s">
        <v>68</v>
      </c>
      <c r="F2" s="240"/>
      <c r="G2" s="240"/>
      <c r="H2" s="240" t="s">
        <v>60</v>
      </c>
      <c r="I2" s="240"/>
      <c r="J2" s="240"/>
    </row>
    <row r="3" spans="1:10" ht="48.75" customHeight="1" thickBot="1" x14ac:dyDescent="0.3">
      <c r="A3" s="231"/>
      <c r="B3" s="112" t="s">
        <v>1</v>
      </c>
      <c r="C3" s="112" t="s">
        <v>2</v>
      </c>
      <c r="D3" s="112" t="s">
        <v>3</v>
      </c>
      <c r="E3" s="112" t="s">
        <v>1</v>
      </c>
      <c r="F3" s="112" t="s">
        <v>2</v>
      </c>
      <c r="G3" s="112" t="s">
        <v>3</v>
      </c>
      <c r="H3" s="112" t="s">
        <v>1</v>
      </c>
      <c r="I3" s="112" t="s">
        <v>2</v>
      </c>
      <c r="J3" s="112" t="s">
        <v>3</v>
      </c>
    </row>
    <row r="4" spans="1:10" s="115" customFormat="1" ht="27.75" customHeight="1" thickTop="1" x14ac:dyDescent="0.15">
      <c r="A4" s="98" t="s">
        <v>4</v>
      </c>
      <c r="B4" s="113">
        <v>49770</v>
      </c>
      <c r="C4" s="113">
        <v>97857</v>
      </c>
      <c r="D4" s="114">
        <v>558.23339099859459</v>
      </c>
      <c r="E4" s="113">
        <v>8406</v>
      </c>
      <c r="F4" s="113">
        <v>9100</v>
      </c>
      <c r="G4" s="114">
        <v>263.11114917915774</v>
      </c>
      <c r="H4" s="113">
        <v>58176</v>
      </c>
      <c r="I4" s="113">
        <v>106957</v>
      </c>
      <c r="J4" s="114">
        <v>515.59041855748171</v>
      </c>
    </row>
    <row r="5" spans="1:10" ht="12" customHeight="1" x14ac:dyDescent="0.15">
      <c r="A5" s="101" t="s">
        <v>87</v>
      </c>
      <c r="B5" s="116">
        <v>5318</v>
      </c>
      <c r="C5" s="116">
        <v>10146</v>
      </c>
      <c r="D5" s="117">
        <v>567.84028394133099</v>
      </c>
      <c r="E5" s="116">
        <v>928</v>
      </c>
      <c r="F5" s="116">
        <v>1001</v>
      </c>
      <c r="G5" s="117">
        <v>252.19837284482759</v>
      </c>
      <c r="H5" s="116">
        <v>6246</v>
      </c>
      <c r="I5" s="116">
        <v>11147</v>
      </c>
      <c r="J5" s="117">
        <v>520.94375920589152</v>
      </c>
    </row>
    <row r="6" spans="1:10" ht="12" customHeight="1" x14ac:dyDescent="0.15">
      <c r="A6" s="101" t="s">
        <v>88</v>
      </c>
      <c r="B6" s="116">
        <v>2360</v>
      </c>
      <c r="C6" s="116">
        <v>4804</v>
      </c>
      <c r="D6" s="117">
        <v>554.31921186440707</v>
      </c>
      <c r="E6" s="116">
        <v>355</v>
      </c>
      <c r="F6" s="116">
        <v>384</v>
      </c>
      <c r="G6" s="117">
        <v>229.88222535211267</v>
      </c>
      <c r="H6" s="116">
        <v>2715</v>
      </c>
      <c r="I6" s="116">
        <v>5188</v>
      </c>
      <c r="J6" s="117">
        <v>511.89743278084734</v>
      </c>
    </row>
    <row r="7" spans="1:10" ht="12" customHeight="1" x14ac:dyDescent="0.15">
      <c r="A7" s="101" t="s">
        <v>89</v>
      </c>
      <c r="B7" s="116">
        <v>1798</v>
      </c>
      <c r="C7" s="116">
        <v>3556</v>
      </c>
      <c r="D7" s="117">
        <v>527.93184093437185</v>
      </c>
      <c r="E7" s="116">
        <v>272</v>
      </c>
      <c r="F7" s="116">
        <v>293</v>
      </c>
      <c r="G7" s="117">
        <v>294.70375000000013</v>
      </c>
      <c r="H7" s="116">
        <v>2070</v>
      </c>
      <c r="I7" s="116">
        <v>3849</v>
      </c>
      <c r="J7" s="117">
        <v>497.28544444444475</v>
      </c>
    </row>
    <row r="8" spans="1:10" ht="12" customHeight="1" x14ac:dyDescent="0.15">
      <c r="A8" s="101" t="s">
        <v>90</v>
      </c>
      <c r="B8" s="116">
        <v>3565</v>
      </c>
      <c r="C8" s="116">
        <v>7085</v>
      </c>
      <c r="D8" s="117">
        <v>541.00957643758784</v>
      </c>
      <c r="E8" s="116">
        <v>687</v>
      </c>
      <c r="F8" s="116">
        <v>744</v>
      </c>
      <c r="G8" s="117">
        <v>257.00701601164485</v>
      </c>
      <c r="H8" s="116">
        <v>4252</v>
      </c>
      <c r="I8" s="116">
        <v>7829</v>
      </c>
      <c r="J8" s="117">
        <v>495.12299153339626</v>
      </c>
    </row>
    <row r="9" spans="1:10" ht="12" customHeight="1" x14ac:dyDescent="0.15">
      <c r="A9" s="101" t="s">
        <v>91</v>
      </c>
      <c r="B9" s="116">
        <v>3349</v>
      </c>
      <c r="C9" s="116">
        <v>7104</v>
      </c>
      <c r="D9" s="117">
        <v>552.85258584652036</v>
      </c>
      <c r="E9" s="116">
        <v>554</v>
      </c>
      <c r="F9" s="116">
        <v>606</v>
      </c>
      <c r="G9" s="117">
        <v>276.0533032490975</v>
      </c>
      <c r="H9" s="116">
        <v>3903</v>
      </c>
      <c r="I9" s="116">
        <v>7710</v>
      </c>
      <c r="J9" s="117">
        <v>513.56311555213858</v>
      </c>
    </row>
    <row r="10" spans="1:10" ht="12" customHeight="1" x14ac:dyDescent="0.15">
      <c r="A10" s="101" t="s">
        <v>92</v>
      </c>
      <c r="B10" s="116">
        <v>30285</v>
      </c>
      <c r="C10" s="116">
        <v>59141</v>
      </c>
      <c r="D10" s="117">
        <v>562.73256034340568</v>
      </c>
      <c r="E10" s="116">
        <v>5069</v>
      </c>
      <c r="F10" s="116">
        <v>5483</v>
      </c>
      <c r="G10" s="117">
        <v>266.69628329058992</v>
      </c>
      <c r="H10" s="116">
        <v>35354</v>
      </c>
      <c r="I10" s="116">
        <v>64624</v>
      </c>
      <c r="J10" s="117">
        <v>520.28735220908641</v>
      </c>
    </row>
    <row r="11" spans="1:10" ht="12" customHeight="1" x14ac:dyDescent="0.15">
      <c r="A11" s="101" t="s">
        <v>93</v>
      </c>
      <c r="B11" s="116">
        <v>1031</v>
      </c>
      <c r="C11" s="116">
        <v>1761</v>
      </c>
      <c r="D11" s="117">
        <v>495.84694471386979</v>
      </c>
      <c r="E11" s="116">
        <v>217</v>
      </c>
      <c r="F11" s="116">
        <v>232</v>
      </c>
      <c r="G11" s="117">
        <v>227.3006912442396</v>
      </c>
      <c r="H11" s="116">
        <v>1248</v>
      </c>
      <c r="I11" s="116">
        <v>1993</v>
      </c>
      <c r="J11" s="117">
        <v>449.15260416666649</v>
      </c>
    </row>
    <row r="12" spans="1:10" ht="12" customHeight="1" x14ac:dyDescent="0.15">
      <c r="A12" s="101" t="s">
        <v>94</v>
      </c>
      <c r="B12" s="116">
        <v>2064</v>
      </c>
      <c r="C12" s="116">
        <v>4260</v>
      </c>
      <c r="D12" s="117">
        <v>567.97975290697696</v>
      </c>
      <c r="E12" s="116">
        <v>324</v>
      </c>
      <c r="F12" s="116">
        <v>357</v>
      </c>
      <c r="G12" s="117">
        <v>262.96160493827159</v>
      </c>
      <c r="H12" s="116">
        <v>2388</v>
      </c>
      <c r="I12" s="116">
        <v>4617</v>
      </c>
      <c r="J12" s="117">
        <v>526.59538107202695</v>
      </c>
    </row>
    <row r="13" spans="1:10" s="115" customFormat="1" ht="27.75" customHeight="1" x14ac:dyDescent="0.15">
      <c r="A13" s="98" t="s">
        <v>5</v>
      </c>
      <c r="B13" s="113">
        <v>653</v>
      </c>
      <c r="C13" s="113">
        <v>1195</v>
      </c>
      <c r="D13" s="114">
        <v>477.34206738131689</v>
      </c>
      <c r="E13" s="113">
        <v>169</v>
      </c>
      <c r="F13" s="113">
        <v>184</v>
      </c>
      <c r="G13" s="114">
        <v>175.05869822485204</v>
      </c>
      <c r="H13" s="113">
        <v>822</v>
      </c>
      <c r="I13" s="113">
        <v>1379</v>
      </c>
      <c r="J13" s="114">
        <v>415.19378345498774</v>
      </c>
    </row>
    <row r="14" spans="1:10" ht="12" customHeight="1" x14ac:dyDescent="0.15">
      <c r="A14" s="101" t="s">
        <v>95</v>
      </c>
      <c r="B14" s="116">
        <v>653</v>
      </c>
      <c r="C14" s="116">
        <v>1195</v>
      </c>
      <c r="D14" s="117">
        <v>477.34206738131689</v>
      </c>
      <c r="E14" s="116">
        <v>169</v>
      </c>
      <c r="F14" s="116">
        <v>184</v>
      </c>
      <c r="G14" s="117">
        <v>175.05869822485204</v>
      </c>
      <c r="H14" s="116">
        <v>822</v>
      </c>
      <c r="I14" s="116">
        <v>1379</v>
      </c>
      <c r="J14" s="117">
        <v>415.19378345498774</v>
      </c>
    </row>
    <row r="15" spans="1:10" s="115" customFormat="1" ht="27.75" customHeight="1" x14ac:dyDescent="0.15">
      <c r="A15" s="98" t="s">
        <v>6</v>
      </c>
      <c r="B15" s="113">
        <v>68931</v>
      </c>
      <c r="C15" s="113">
        <v>140521</v>
      </c>
      <c r="D15" s="114">
        <v>517.35593303448229</v>
      </c>
      <c r="E15" s="113">
        <v>12955</v>
      </c>
      <c r="F15" s="113">
        <v>14140</v>
      </c>
      <c r="G15" s="114">
        <v>261.63694712466219</v>
      </c>
      <c r="H15" s="113">
        <v>81886</v>
      </c>
      <c r="I15" s="113">
        <v>154661</v>
      </c>
      <c r="J15" s="114">
        <v>476.89920706836205</v>
      </c>
    </row>
    <row r="16" spans="1:10" ht="12" customHeight="1" x14ac:dyDescent="0.15">
      <c r="A16" s="101" t="s">
        <v>96</v>
      </c>
      <c r="B16" s="116">
        <v>5292</v>
      </c>
      <c r="C16" s="116">
        <v>10907</v>
      </c>
      <c r="D16" s="117">
        <v>509.30622637944037</v>
      </c>
      <c r="E16" s="116">
        <v>1012</v>
      </c>
      <c r="F16" s="116">
        <v>1100</v>
      </c>
      <c r="G16" s="117">
        <v>261.97089920948616</v>
      </c>
      <c r="H16" s="116">
        <v>6304</v>
      </c>
      <c r="I16" s="116">
        <v>12007</v>
      </c>
      <c r="J16" s="117">
        <v>469.60074555837537</v>
      </c>
    </row>
    <row r="17" spans="1:10" ht="12" customHeight="1" x14ac:dyDescent="0.15">
      <c r="A17" s="101" t="s">
        <v>97</v>
      </c>
      <c r="B17" s="116">
        <v>7403</v>
      </c>
      <c r="C17" s="116">
        <v>15233</v>
      </c>
      <c r="D17" s="117">
        <v>518.91036741861478</v>
      </c>
      <c r="E17" s="116">
        <v>1581</v>
      </c>
      <c r="F17" s="116">
        <v>1691</v>
      </c>
      <c r="G17" s="117">
        <v>223.81856419987346</v>
      </c>
      <c r="H17" s="116">
        <v>8984</v>
      </c>
      <c r="I17" s="116">
        <v>16924</v>
      </c>
      <c r="J17" s="117">
        <v>466.98025378450637</v>
      </c>
    </row>
    <row r="18" spans="1:10" ht="12" customHeight="1" x14ac:dyDescent="0.15">
      <c r="A18" s="101" t="s">
        <v>98</v>
      </c>
      <c r="B18" s="116">
        <v>2730</v>
      </c>
      <c r="C18" s="116">
        <v>5333</v>
      </c>
      <c r="D18" s="117">
        <v>517.76112820512787</v>
      </c>
      <c r="E18" s="116">
        <v>567</v>
      </c>
      <c r="F18" s="116">
        <v>619</v>
      </c>
      <c r="G18" s="117">
        <v>243.3605114638448</v>
      </c>
      <c r="H18" s="116">
        <v>3297</v>
      </c>
      <c r="I18" s="116">
        <v>5952</v>
      </c>
      <c r="J18" s="117">
        <v>470.57121322414292</v>
      </c>
    </row>
    <row r="19" spans="1:10" ht="12" customHeight="1" x14ac:dyDescent="0.15">
      <c r="A19" s="101" t="s">
        <v>99</v>
      </c>
      <c r="B19" s="116">
        <v>2173</v>
      </c>
      <c r="C19" s="116">
        <v>4513</v>
      </c>
      <c r="D19" s="117">
        <v>505.27704095720213</v>
      </c>
      <c r="E19" s="116">
        <v>400</v>
      </c>
      <c r="F19" s="116">
        <v>436</v>
      </c>
      <c r="G19" s="117">
        <v>235.529675</v>
      </c>
      <c r="H19" s="116">
        <v>2573</v>
      </c>
      <c r="I19" s="116">
        <v>4949</v>
      </c>
      <c r="J19" s="117">
        <v>463.34196657598142</v>
      </c>
    </row>
    <row r="20" spans="1:10" ht="12" customHeight="1" x14ac:dyDescent="0.15">
      <c r="A20" s="101" t="s">
        <v>100</v>
      </c>
      <c r="B20" s="116">
        <v>1167</v>
      </c>
      <c r="C20" s="116">
        <v>2292</v>
      </c>
      <c r="D20" s="117">
        <v>503.61867180805473</v>
      </c>
      <c r="E20" s="116">
        <v>298</v>
      </c>
      <c r="F20" s="116">
        <v>329</v>
      </c>
      <c r="G20" s="117">
        <v>286.3596644295302</v>
      </c>
      <c r="H20" s="116">
        <v>1465</v>
      </c>
      <c r="I20" s="116">
        <v>2621</v>
      </c>
      <c r="J20" s="117">
        <v>459.42537201365178</v>
      </c>
    </row>
    <row r="21" spans="1:10" ht="12" customHeight="1" x14ac:dyDescent="0.15">
      <c r="A21" s="101" t="s">
        <v>101</v>
      </c>
      <c r="B21" s="116">
        <v>1491</v>
      </c>
      <c r="C21" s="116">
        <v>3114</v>
      </c>
      <c r="D21" s="117">
        <v>535.69189134808789</v>
      </c>
      <c r="E21" s="116">
        <v>218</v>
      </c>
      <c r="F21" s="116">
        <v>246</v>
      </c>
      <c r="G21" s="117">
        <v>260.48711009174315</v>
      </c>
      <c r="H21" s="116">
        <v>1709</v>
      </c>
      <c r="I21" s="116">
        <v>3360</v>
      </c>
      <c r="J21" s="117">
        <v>500.58677589233417</v>
      </c>
    </row>
    <row r="22" spans="1:10" ht="12" customHeight="1" x14ac:dyDescent="0.15">
      <c r="A22" s="101" t="s">
        <v>102</v>
      </c>
      <c r="B22" s="116">
        <v>2561</v>
      </c>
      <c r="C22" s="116">
        <v>5509</v>
      </c>
      <c r="D22" s="117">
        <v>522.63046075751629</v>
      </c>
      <c r="E22" s="116">
        <v>471</v>
      </c>
      <c r="F22" s="116">
        <v>508</v>
      </c>
      <c r="G22" s="117">
        <v>279.84259023354571</v>
      </c>
      <c r="H22" s="116">
        <v>3032</v>
      </c>
      <c r="I22" s="116">
        <v>6017</v>
      </c>
      <c r="J22" s="117">
        <v>484.9150626649074</v>
      </c>
    </row>
    <row r="23" spans="1:10" ht="12" customHeight="1" x14ac:dyDescent="0.15">
      <c r="A23" s="101" t="s">
        <v>103</v>
      </c>
      <c r="B23" s="116">
        <v>28663</v>
      </c>
      <c r="C23" s="116">
        <v>58034</v>
      </c>
      <c r="D23" s="117">
        <v>509.86633534521872</v>
      </c>
      <c r="E23" s="116">
        <v>5502</v>
      </c>
      <c r="F23" s="116">
        <v>5990</v>
      </c>
      <c r="G23" s="117">
        <v>268.07352235550729</v>
      </c>
      <c r="H23" s="116">
        <v>34165</v>
      </c>
      <c r="I23" s="116">
        <v>64024</v>
      </c>
      <c r="J23" s="117">
        <v>470.92753666032502</v>
      </c>
    </row>
    <row r="24" spans="1:10" ht="12" customHeight="1" x14ac:dyDescent="0.15">
      <c r="A24" s="101" t="s">
        <v>104</v>
      </c>
      <c r="B24" s="116">
        <v>4923</v>
      </c>
      <c r="C24" s="116">
        <v>10200</v>
      </c>
      <c r="D24" s="117">
        <v>523.67410115783116</v>
      </c>
      <c r="E24" s="116">
        <v>810</v>
      </c>
      <c r="F24" s="116">
        <v>911</v>
      </c>
      <c r="G24" s="117">
        <v>275.45029629629636</v>
      </c>
      <c r="H24" s="116">
        <v>5733</v>
      </c>
      <c r="I24" s="116">
        <v>11111</v>
      </c>
      <c r="J24" s="117">
        <v>488.60323390894871</v>
      </c>
    </row>
    <row r="25" spans="1:10" ht="12" customHeight="1" x14ac:dyDescent="0.15">
      <c r="A25" s="101" t="s">
        <v>105</v>
      </c>
      <c r="B25" s="116">
        <v>5825</v>
      </c>
      <c r="C25" s="116">
        <v>11826</v>
      </c>
      <c r="D25" s="117">
        <v>538.10050128755472</v>
      </c>
      <c r="E25" s="116">
        <v>930</v>
      </c>
      <c r="F25" s="116">
        <v>1023</v>
      </c>
      <c r="G25" s="117">
        <v>279.24918279569908</v>
      </c>
      <c r="H25" s="116">
        <v>6755</v>
      </c>
      <c r="I25" s="116">
        <v>12849</v>
      </c>
      <c r="J25" s="117">
        <v>502.46294004441245</v>
      </c>
    </row>
    <row r="26" spans="1:10" ht="12" customHeight="1" x14ac:dyDescent="0.15">
      <c r="A26" s="101" t="s">
        <v>106</v>
      </c>
      <c r="B26" s="116">
        <v>766</v>
      </c>
      <c r="C26" s="116">
        <v>1433</v>
      </c>
      <c r="D26" s="117">
        <v>487.90386422976445</v>
      </c>
      <c r="E26" s="116">
        <v>139</v>
      </c>
      <c r="F26" s="116">
        <v>151</v>
      </c>
      <c r="G26" s="117">
        <v>240.90726618705031</v>
      </c>
      <c r="H26" s="116">
        <v>905</v>
      </c>
      <c r="I26" s="116">
        <v>1584</v>
      </c>
      <c r="J26" s="117">
        <v>449.96737016574536</v>
      </c>
    </row>
    <row r="27" spans="1:10" ht="12" customHeight="1" x14ac:dyDescent="0.15">
      <c r="A27" s="101" t="s">
        <v>107</v>
      </c>
      <c r="B27" s="116">
        <v>5937</v>
      </c>
      <c r="C27" s="116">
        <v>12127</v>
      </c>
      <c r="D27" s="117">
        <v>537.01407613272784</v>
      </c>
      <c r="E27" s="116">
        <v>1027</v>
      </c>
      <c r="F27" s="116">
        <v>1136</v>
      </c>
      <c r="G27" s="117">
        <v>265.98571567672843</v>
      </c>
      <c r="H27" s="116">
        <v>6964</v>
      </c>
      <c r="I27" s="116">
        <v>13263</v>
      </c>
      <c r="J27" s="117">
        <v>497.04478747846139</v>
      </c>
    </row>
    <row r="28" spans="1:10" s="115" customFormat="1" ht="27.75" customHeight="1" x14ac:dyDescent="0.15">
      <c r="A28" s="98" t="s">
        <v>7</v>
      </c>
      <c r="B28" s="113">
        <v>2918</v>
      </c>
      <c r="C28" s="113">
        <v>6853</v>
      </c>
      <c r="D28" s="114">
        <v>433.13444139821763</v>
      </c>
      <c r="E28" s="113">
        <v>503</v>
      </c>
      <c r="F28" s="113">
        <v>553</v>
      </c>
      <c r="G28" s="114">
        <v>243.00838966202784</v>
      </c>
      <c r="H28" s="113">
        <v>3421</v>
      </c>
      <c r="I28" s="113">
        <v>7406</v>
      </c>
      <c r="J28" s="114">
        <v>405.17963168664107</v>
      </c>
    </row>
    <row r="29" spans="1:10" ht="12" customHeight="1" x14ac:dyDescent="0.15">
      <c r="A29" s="101" t="s">
        <v>108</v>
      </c>
      <c r="B29" s="116">
        <v>286</v>
      </c>
      <c r="C29" s="116">
        <v>663</v>
      </c>
      <c r="D29" s="117">
        <v>496.98230769230747</v>
      </c>
      <c r="E29" s="116">
        <v>39</v>
      </c>
      <c r="F29" s="116">
        <v>43</v>
      </c>
      <c r="G29" s="117">
        <v>339.15538461538466</v>
      </c>
      <c r="H29" s="116">
        <v>325</v>
      </c>
      <c r="I29" s="116">
        <v>706</v>
      </c>
      <c r="J29" s="117">
        <v>478.04307692307674</v>
      </c>
    </row>
    <row r="30" spans="1:10" ht="12" customHeight="1" x14ac:dyDescent="0.15">
      <c r="A30" s="101" t="s">
        <v>109</v>
      </c>
      <c r="B30" s="116">
        <v>2632</v>
      </c>
      <c r="C30" s="116">
        <v>6190</v>
      </c>
      <c r="D30" s="117">
        <v>426.19656534954436</v>
      </c>
      <c r="E30" s="116">
        <v>464</v>
      </c>
      <c r="F30" s="116">
        <v>510</v>
      </c>
      <c r="G30" s="117">
        <v>234.92706896551721</v>
      </c>
      <c r="H30" s="116">
        <v>3096</v>
      </c>
      <c r="I30" s="116">
        <v>6700</v>
      </c>
      <c r="J30" s="117">
        <v>397.53085271317855</v>
      </c>
    </row>
    <row r="31" spans="1:10" s="115" customFormat="1" ht="27.75" customHeight="1" x14ac:dyDescent="0.15">
      <c r="A31" s="98" t="s">
        <v>8</v>
      </c>
      <c r="B31" s="113">
        <v>21481</v>
      </c>
      <c r="C31" s="113">
        <v>41741</v>
      </c>
      <c r="D31" s="114">
        <v>496.98632046925428</v>
      </c>
      <c r="E31" s="113">
        <v>5257</v>
      </c>
      <c r="F31" s="113">
        <v>5715</v>
      </c>
      <c r="G31" s="114">
        <v>257.95220467947496</v>
      </c>
      <c r="H31" s="113">
        <v>26738</v>
      </c>
      <c r="I31" s="113">
        <v>47456</v>
      </c>
      <c r="J31" s="114">
        <v>449.98944909866299</v>
      </c>
    </row>
    <row r="32" spans="1:10" ht="12" customHeight="1" x14ac:dyDescent="0.15">
      <c r="A32" s="101" t="s">
        <v>110</v>
      </c>
      <c r="B32" s="116">
        <v>566</v>
      </c>
      <c r="C32" s="116">
        <v>900</v>
      </c>
      <c r="D32" s="117">
        <v>450.81867491166105</v>
      </c>
      <c r="E32" s="116">
        <v>146</v>
      </c>
      <c r="F32" s="116">
        <v>165</v>
      </c>
      <c r="G32" s="117">
        <v>242.47657534246571</v>
      </c>
      <c r="H32" s="116">
        <v>712</v>
      </c>
      <c r="I32" s="116">
        <v>1065</v>
      </c>
      <c r="J32" s="117">
        <v>408.09683988764061</v>
      </c>
    </row>
    <row r="33" spans="1:10" ht="12" customHeight="1" x14ac:dyDescent="0.15">
      <c r="A33" s="101" t="s">
        <v>111</v>
      </c>
      <c r="B33" s="116">
        <v>4300</v>
      </c>
      <c r="C33" s="116">
        <v>8377</v>
      </c>
      <c r="D33" s="117">
        <v>499.34976511627866</v>
      </c>
      <c r="E33" s="116">
        <v>1006</v>
      </c>
      <c r="F33" s="116">
        <v>1091</v>
      </c>
      <c r="G33" s="117">
        <v>259.49335984095427</v>
      </c>
      <c r="H33" s="116">
        <v>5306</v>
      </c>
      <c r="I33" s="116">
        <v>9468</v>
      </c>
      <c r="J33" s="117">
        <v>453.87378627968309</v>
      </c>
    </row>
    <row r="34" spans="1:10" ht="12" customHeight="1" x14ac:dyDescent="0.15">
      <c r="A34" s="101" t="s">
        <v>112</v>
      </c>
      <c r="B34" s="116">
        <v>1651</v>
      </c>
      <c r="C34" s="116">
        <v>3227</v>
      </c>
      <c r="D34" s="117">
        <v>511.59698970321034</v>
      </c>
      <c r="E34" s="116">
        <v>287</v>
      </c>
      <c r="F34" s="116">
        <v>317</v>
      </c>
      <c r="G34" s="117">
        <v>267.53662020905927</v>
      </c>
      <c r="H34" s="116">
        <v>1938</v>
      </c>
      <c r="I34" s="116">
        <v>3544</v>
      </c>
      <c r="J34" s="117">
        <v>475.45389060887527</v>
      </c>
    </row>
    <row r="35" spans="1:10" ht="12" customHeight="1" x14ac:dyDescent="0.15">
      <c r="A35" s="101" t="s">
        <v>113</v>
      </c>
      <c r="B35" s="116">
        <v>3087</v>
      </c>
      <c r="C35" s="116">
        <v>6179</v>
      </c>
      <c r="D35" s="117">
        <v>510.12086167800464</v>
      </c>
      <c r="E35" s="116">
        <v>740</v>
      </c>
      <c r="F35" s="116">
        <v>807</v>
      </c>
      <c r="G35" s="117">
        <v>275.05339189189186</v>
      </c>
      <c r="H35" s="116">
        <v>3827</v>
      </c>
      <c r="I35" s="116">
        <v>6986</v>
      </c>
      <c r="J35" s="117">
        <v>464.66752286386213</v>
      </c>
    </row>
    <row r="36" spans="1:10" ht="12" customHeight="1" x14ac:dyDescent="0.15">
      <c r="A36" s="101" t="s">
        <v>114</v>
      </c>
      <c r="B36" s="116">
        <v>4264</v>
      </c>
      <c r="C36" s="116">
        <v>8125</v>
      </c>
      <c r="D36" s="117">
        <v>489.59349906191301</v>
      </c>
      <c r="E36" s="116">
        <v>1240</v>
      </c>
      <c r="F36" s="116">
        <v>1328</v>
      </c>
      <c r="G36" s="117">
        <v>243.02902419354834</v>
      </c>
      <c r="H36" s="116">
        <v>5504</v>
      </c>
      <c r="I36" s="116">
        <v>9453</v>
      </c>
      <c r="J36" s="117">
        <v>434.04481649709248</v>
      </c>
    </row>
    <row r="37" spans="1:10" ht="12" customHeight="1" x14ac:dyDescent="0.15">
      <c r="A37" s="101" t="s">
        <v>115</v>
      </c>
      <c r="B37" s="116">
        <v>4405</v>
      </c>
      <c r="C37" s="116">
        <v>8903</v>
      </c>
      <c r="D37" s="117">
        <v>487.24245856980679</v>
      </c>
      <c r="E37" s="116">
        <v>1115</v>
      </c>
      <c r="F37" s="116">
        <v>1214</v>
      </c>
      <c r="G37" s="117">
        <v>266.58277130044843</v>
      </c>
      <c r="H37" s="116">
        <v>5520</v>
      </c>
      <c r="I37" s="116">
        <v>10117</v>
      </c>
      <c r="J37" s="117">
        <v>442.67080072463745</v>
      </c>
    </row>
    <row r="38" spans="1:10" ht="12" customHeight="1" x14ac:dyDescent="0.15">
      <c r="A38" s="101" t="s">
        <v>116</v>
      </c>
      <c r="B38" s="116">
        <v>3208</v>
      </c>
      <c r="C38" s="116">
        <v>6030</v>
      </c>
      <c r="D38" s="117">
        <v>505.01133104738102</v>
      </c>
      <c r="E38" s="116">
        <v>723</v>
      </c>
      <c r="F38" s="116">
        <v>793</v>
      </c>
      <c r="G38" s="117">
        <v>249.90946058091279</v>
      </c>
      <c r="H38" s="116">
        <v>3931</v>
      </c>
      <c r="I38" s="116">
        <v>6823</v>
      </c>
      <c r="J38" s="117">
        <v>458.09231493258665</v>
      </c>
    </row>
    <row r="39" spans="1:10" s="115" customFormat="1" ht="27.75" customHeight="1" x14ac:dyDescent="0.15">
      <c r="A39" s="98" t="s">
        <v>9</v>
      </c>
      <c r="B39" s="113">
        <v>7534</v>
      </c>
      <c r="C39" s="113">
        <v>13079</v>
      </c>
      <c r="D39" s="114">
        <v>475.06204273958184</v>
      </c>
      <c r="E39" s="113">
        <v>1914</v>
      </c>
      <c r="F39" s="113">
        <v>2078</v>
      </c>
      <c r="G39" s="114">
        <v>250.00177638453499</v>
      </c>
      <c r="H39" s="113">
        <v>9448</v>
      </c>
      <c r="I39" s="113">
        <v>15157</v>
      </c>
      <c r="J39" s="114">
        <v>429.46875846740153</v>
      </c>
    </row>
    <row r="40" spans="1:10" ht="12" customHeight="1" x14ac:dyDescent="0.15">
      <c r="A40" s="101" t="s">
        <v>117</v>
      </c>
      <c r="B40" s="116">
        <v>1025</v>
      </c>
      <c r="C40" s="116">
        <v>1805</v>
      </c>
      <c r="D40" s="117">
        <v>456.47709268292658</v>
      </c>
      <c r="E40" s="116">
        <v>249</v>
      </c>
      <c r="F40" s="116">
        <v>260</v>
      </c>
      <c r="G40" s="117">
        <v>262.59389558232931</v>
      </c>
      <c r="H40" s="116">
        <v>1274</v>
      </c>
      <c r="I40" s="116">
        <v>2065</v>
      </c>
      <c r="J40" s="117">
        <v>418.58312401883808</v>
      </c>
    </row>
    <row r="41" spans="1:10" ht="12" customHeight="1" x14ac:dyDescent="0.15">
      <c r="A41" s="101" t="s">
        <v>118</v>
      </c>
      <c r="B41" s="116">
        <v>1154</v>
      </c>
      <c r="C41" s="116">
        <v>2268</v>
      </c>
      <c r="D41" s="117">
        <v>472.3604939341418</v>
      </c>
      <c r="E41" s="116">
        <v>272</v>
      </c>
      <c r="F41" s="116">
        <v>300</v>
      </c>
      <c r="G41" s="117">
        <v>238.94933823529414</v>
      </c>
      <c r="H41" s="116">
        <v>1426</v>
      </c>
      <c r="I41" s="116">
        <v>2568</v>
      </c>
      <c r="J41" s="117">
        <v>427.83887096774168</v>
      </c>
    </row>
    <row r="42" spans="1:10" ht="12" customHeight="1" x14ac:dyDescent="0.15">
      <c r="A42" s="101" t="s">
        <v>119</v>
      </c>
      <c r="B42" s="116">
        <v>2531</v>
      </c>
      <c r="C42" s="116">
        <v>4142</v>
      </c>
      <c r="D42" s="117">
        <v>484.48529435005975</v>
      </c>
      <c r="E42" s="116">
        <v>717</v>
      </c>
      <c r="F42" s="116">
        <v>776</v>
      </c>
      <c r="G42" s="117">
        <v>227.3282845188285</v>
      </c>
      <c r="H42" s="116">
        <v>3248</v>
      </c>
      <c r="I42" s="116">
        <v>4918</v>
      </c>
      <c r="J42" s="117">
        <v>427.71756773399051</v>
      </c>
    </row>
    <row r="43" spans="1:10" ht="12" customHeight="1" x14ac:dyDescent="0.15">
      <c r="A43" s="101" t="s">
        <v>120</v>
      </c>
      <c r="B43" s="116">
        <v>2824</v>
      </c>
      <c r="C43" s="116">
        <v>4864</v>
      </c>
      <c r="D43" s="117">
        <v>474.46604815864021</v>
      </c>
      <c r="E43" s="116">
        <v>676</v>
      </c>
      <c r="F43" s="116">
        <v>742</v>
      </c>
      <c r="G43" s="117">
        <v>273.85934911242612</v>
      </c>
      <c r="H43" s="116">
        <v>3500</v>
      </c>
      <c r="I43" s="116">
        <v>5606</v>
      </c>
      <c r="J43" s="117">
        <v>435.72029714285713</v>
      </c>
    </row>
    <row r="44" spans="1:10" s="115" customFormat="1" ht="27.75" customHeight="1" x14ac:dyDescent="0.15">
      <c r="A44" s="98" t="s">
        <v>10</v>
      </c>
      <c r="B44" s="113">
        <v>17454</v>
      </c>
      <c r="C44" s="113">
        <v>32892</v>
      </c>
      <c r="D44" s="114">
        <v>535.81877563882165</v>
      </c>
      <c r="E44" s="113">
        <v>3691</v>
      </c>
      <c r="F44" s="113">
        <v>3951</v>
      </c>
      <c r="G44" s="114">
        <v>270.45367651043057</v>
      </c>
      <c r="H44" s="113">
        <v>21145</v>
      </c>
      <c r="I44" s="113">
        <v>36843</v>
      </c>
      <c r="J44" s="114">
        <v>489.49753747930913</v>
      </c>
    </row>
    <row r="45" spans="1:10" ht="12" customHeight="1" x14ac:dyDescent="0.15">
      <c r="A45" s="101" t="s">
        <v>121</v>
      </c>
      <c r="B45" s="116">
        <v>9618</v>
      </c>
      <c r="C45" s="116">
        <v>17399</v>
      </c>
      <c r="D45" s="117">
        <v>526.36299542524398</v>
      </c>
      <c r="E45" s="116">
        <v>2052</v>
      </c>
      <c r="F45" s="116">
        <v>2196</v>
      </c>
      <c r="G45" s="117">
        <v>278.48303606237818</v>
      </c>
      <c r="H45" s="116">
        <v>11670</v>
      </c>
      <c r="I45" s="116">
        <v>19595</v>
      </c>
      <c r="J45" s="117">
        <v>482.77690488431847</v>
      </c>
    </row>
    <row r="46" spans="1:10" ht="12" customHeight="1" x14ac:dyDescent="0.15">
      <c r="A46" s="101" t="s">
        <v>122</v>
      </c>
      <c r="B46" s="116">
        <v>3132</v>
      </c>
      <c r="C46" s="116">
        <v>6260</v>
      </c>
      <c r="D46" s="117">
        <v>579.47105363984667</v>
      </c>
      <c r="E46" s="116">
        <v>682</v>
      </c>
      <c r="F46" s="116">
        <v>730</v>
      </c>
      <c r="G46" s="117">
        <v>285.5803519061584</v>
      </c>
      <c r="H46" s="116">
        <v>3814</v>
      </c>
      <c r="I46" s="116">
        <v>6990</v>
      </c>
      <c r="J46" s="117">
        <v>526.91901940220237</v>
      </c>
    </row>
    <row r="47" spans="1:10" ht="12" customHeight="1" x14ac:dyDescent="0.15">
      <c r="A47" s="101" t="s">
        <v>123</v>
      </c>
      <c r="B47" s="116">
        <v>1803</v>
      </c>
      <c r="C47" s="116">
        <v>3577</v>
      </c>
      <c r="D47" s="117">
        <v>524.1832002218523</v>
      </c>
      <c r="E47" s="116">
        <v>362</v>
      </c>
      <c r="F47" s="116">
        <v>387</v>
      </c>
      <c r="G47" s="117">
        <v>254.24845303867411</v>
      </c>
      <c r="H47" s="116">
        <v>2165</v>
      </c>
      <c r="I47" s="116">
        <v>3964</v>
      </c>
      <c r="J47" s="117">
        <v>479.0486143187066</v>
      </c>
    </row>
    <row r="48" spans="1:10" ht="12" customHeight="1" x14ac:dyDescent="0.15">
      <c r="A48" s="101" t="s">
        <v>124</v>
      </c>
      <c r="B48" s="116">
        <v>2901</v>
      </c>
      <c r="C48" s="116">
        <v>5656</v>
      </c>
      <c r="D48" s="117">
        <v>527.27196483971056</v>
      </c>
      <c r="E48" s="116">
        <v>595</v>
      </c>
      <c r="F48" s="116">
        <v>638</v>
      </c>
      <c r="G48" s="117">
        <v>235.28334453781508</v>
      </c>
      <c r="H48" s="116">
        <v>3496</v>
      </c>
      <c r="I48" s="116">
        <v>6294</v>
      </c>
      <c r="J48" s="117">
        <v>477.57710526315799</v>
      </c>
    </row>
    <row r="49" spans="1:10" s="115" customFormat="1" ht="27.75" customHeight="1" x14ac:dyDescent="0.15">
      <c r="A49" s="98" t="s">
        <v>11</v>
      </c>
      <c r="B49" s="113">
        <v>28025</v>
      </c>
      <c r="C49" s="113">
        <v>54602</v>
      </c>
      <c r="D49" s="114">
        <v>494.30278215878866</v>
      </c>
      <c r="E49" s="113">
        <v>5079</v>
      </c>
      <c r="F49" s="113">
        <v>5513</v>
      </c>
      <c r="G49" s="114">
        <v>255.24228194526464</v>
      </c>
      <c r="H49" s="113">
        <v>33104</v>
      </c>
      <c r="I49" s="113">
        <v>60115</v>
      </c>
      <c r="J49" s="114">
        <v>457.62478914934906</v>
      </c>
    </row>
    <row r="50" spans="1:10" ht="12" customHeight="1" x14ac:dyDescent="0.15">
      <c r="A50" s="101" t="s">
        <v>125</v>
      </c>
      <c r="B50" s="116">
        <v>6919</v>
      </c>
      <c r="C50" s="116">
        <v>13014</v>
      </c>
      <c r="D50" s="117">
        <v>496.37005492123166</v>
      </c>
      <c r="E50" s="116">
        <v>1214</v>
      </c>
      <c r="F50" s="116">
        <v>1296</v>
      </c>
      <c r="G50" s="117">
        <v>248.52102965403623</v>
      </c>
      <c r="H50" s="116">
        <v>8133</v>
      </c>
      <c r="I50" s="116">
        <v>14310</v>
      </c>
      <c r="J50" s="117">
        <v>459.3740243452603</v>
      </c>
    </row>
    <row r="51" spans="1:10" ht="12" customHeight="1" x14ac:dyDescent="0.15">
      <c r="A51" s="101" t="s">
        <v>126</v>
      </c>
      <c r="B51" s="116">
        <v>2779</v>
      </c>
      <c r="C51" s="116">
        <v>5316</v>
      </c>
      <c r="D51" s="117">
        <v>502.96184958618159</v>
      </c>
      <c r="E51" s="116">
        <v>455</v>
      </c>
      <c r="F51" s="116">
        <v>483</v>
      </c>
      <c r="G51" s="117">
        <v>240.00360439560438</v>
      </c>
      <c r="H51" s="116">
        <v>3234</v>
      </c>
      <c r="I51" s="116">
        <v>5799</v>
      </c>
      <c r="J51" s="117">
        <v>465.96555967841641</v>
      </c>
    </row>
    <row r="52" spans="1:10" ht="12" customHeight="1" x14ac:dyDescent="0.15">
      <c r="A52" s="101" t="s">
        <v>127</v>
      </c>
      <c r="B52" s="116">
        <v>1872</v>
      </c>
      <c r="C52" s="116">
        <v>3487</v>
      </c>
      <c r="D52" s="117">
        <v>474.85762820512809</v>
      </c>
      <c r="E52" s="116">
        <v>429</v>
      </c>
      <c r="F52" s="116">
        <v>457</v>
      </c>
      <c r="G52" s="117">
        <v>229.5134731934732</v>
      </c>
      <c r="H52" s="116">
        <v>2301</v>
      </c>
      <c r="I52" s="116">
        <v>3944</v>
      </c>
      <c r="J52" s="117">
        <v>429.1154976097348</v>
      </c>
    </row>
    <row r="53" spans="1:10" ht="12" customHeight="1" x14ac:dyDescent="0.15">
      <c r="A53" s="101" t="s">
        <v>128</v>
      </c>
      <c r="B53" s="116">
        <v>3947</v>
      </c>
      <c r="C53" s="116">
        <v>8439</v>
      </c>
      <c r="D53" s="117">
        <v>500.27812009120851</v>
      </c>
      <c r="E53" s="116">
        <v>708</v>
      </c>
      <c r="F53" s="116">
        <v>777</v>
      </c>
      <c r="G53" s="117">
        <v>259.00512711864405</v>
      </c>
      <c r="H53" s="116">
        <v>4655</v>
      </c>
      <c r="I53" s="116">
        <v>9216</v>
      </c>
      <c r="J53" s="117">
        <v>463.5818195488722</v>
      </c>
    </row>
    <row r="54" spans="1:10" ht="12" customHeight="1" x14ac:dyDescent="0.15">
      <c r="A54" s="101" t="s">
        <v>129</v>
      </c>
      <c r="B54" s="116">
        <v>2725</v>
      </c>
      <c r="C54" s="116">
        <v>5227</v>
      </c>
      <c r="D54" s="117">
        <v>485.53682935779767</v>
      </c>
      <c r="E54" s="116">
        <v>516</v>
      </c>
      <c r="F54" s="116">
        <v>567</v>
      </c>
      <c r="G54" s="117">
        <v>260.98718992248064</v>
      </c>
      <c r="H54" s="116">
        <v>3241</v>
      </c>
      <c r="I54" s="116">
        <v>5794</v>
      </c>
      <c r="J54" s="117">
        <v>449.78625424251737</v>
      </c>
    </row>
    <row r="55" spans="1:10" ht="12" customHeight="1" x14ac:dyDescent="0.15">
      <c r="A55" s="101" t="s">
        <v>130</v>
      </c>
      <c r="B55" s="116">
        <v>1524</v>
      </c>
      <c r="C55" s="116">
        <v>3173</v>
      </c>
      <c r="D55" s="117">
        <v>489.64654199475109</v>
      </c>
      <c r="E55" s="116">
        <v>331</v>
      </c>
      <c r="F55" s="116">
        <v>371</v>
      </c>
      <c r="G55" s="117">
        <v>271.22293051359509</v>
      </c>
      <c r="H55" s="116">
        <v>1855</v>
      </c>
      <c r="I55" s="116">
        <v>3544</v>
      </c>
      <c r="J55" s="117">
        <v>450.67176280323486</v>
      </c>
    </row>
    <row r="56" spans="1:10" ht="12" customHeight="1" x14ac:dyDescent="0.15">
      <c r="A56" s="101" t="s">
        <v>131</v>
      </c>
      <c r="B56" s="116">
        <v>2272</v>
      </c>
      <c r="C56" s="116">
        <v>4366</v>
      </c>
      <c r="D56" s="117">
        <v>488.75203345070457</v>
      </c>
      <c r="E56" s="116">
        <v>413</v>
      </c>
      <c r="F56" s="116">
        <v>440</v>
      </c>
      <c r="G56" s="117">
        <v>245.18053268765132</v>
      </c>
      <c r="H56" s="116">
        <v>2685</v>
      </c>
      <c r="I56" s="116">
        <v>4806</v>
      </c>
      <c r="J56" s="117">
        <v>451.28647299813809</v>
      </c>
    </row>
    <row r="57" spans="1:10" ht="12" customHeight="1" x14ac:dyDescent="0.15">
      <c r="A57" s="101" t="s">
        <v>132</v>
      </c>
      <c r="B57" s="116">
        <v>3537</v>
      </c>
      <c r="C57" s="116">
        <v>7058</v>
      </c>
      <c r="D57" s="117">
        <v>504.28703138252763</v>
      </c>
      <c r="E57" s="116">
        <v>494</v>
      </c>
      <c r="F57" s="116">
        <v>549</v>
      </c>
      <c r="G57" s="117">
        <v>276.18178137651824</v>
      </c>
      <c r="H57" s="116">
        <v>4031</v>
      </c>
      <c r="I57" s="116">
        <v>7607</v>
      </c>
      <c r="J57" s="117">
        <v>476.33267923592166</v>
      </c>
    </row>
    <row r="58" spans="1:10" ht="12" customHeight="1" x14ac:dyDescent="0.15">
      <c r="A58" s="101" t="s">
        <v>133</v>
      </c>
      <c r="B58" s="116">
        <v>2450</v>
      </c>
      <c r="C58" s="116">
        <v>4522</v>
      </c>
      <c r="D58" s="117">
        <v>487.25380408163204</v>
      </c>
      <c r="E58" s="116">
        <v>519</v>
      </c>
      <c r="F58" s="116">
        <v>573</v>
      </c>
      <c r="G58" s="117">
        <v>272.62992292870899</v>
      </c>
      <c r="H58" s="116">
        <v>2969</v>
      </c>
      <c r="I58" s="116">
        <v>5095</v>
      </c>
      <c r="J58" s="117">
        <v>449.73619063657742</v>
      </c>
    </row>
    <row r="59" spans="1:10" s="115" customFormat="1" ht="27.75" customHeight="1" x14ac:dyDescent="0.15">
      <c r="A59" s="98" t="s">
        <v>12</v>
      </c>
      <c r="B59" s="113">
        <v>28774</v>
      </c>
      <c r="C59" s="113">
        <v>56393</v>
      </c>
      <c r="D59" s="114">
        <v>513.8435615486211</v>
      </c>
      <c r="E59" s="113">
        <v>5220</v>
      </c>
      <c r="F59" s="113">
        <v>5739</v>
      </c>
      <c r="G59" s="114">
        <v>249.97587739463563</v>
      </c>
      <c r="H59" s="113">
        <v>33994</v>
      </c>
      <c r="I59" s="113">
        <v>62132</v>
      </c>
      <c r="J59" s="114">
        <v>473.32496087544928</v>
      </c>
    </row>
    <row r="60" spans="1:10" ht="12" customHeight="1" x14ac:dyDescent="0.15">
      <c r="A60" s="101" t="s">
        <v>134</v>
      </c>
      <c r="B60" s="116">
        <v>2331</v>
      </c>
      <c r="C60" s="116">
        <v>4743</v>
      </c>
      <c r="D60" s="117">
        <v>527.69704418704418</v>
      </c>
      <c r="E60" s="116">
        <v>402</v>
      </c>
      <c r="F60" s="116">
        <v>446</v>
      </c>
      <c r="G60" s="117">
        <v>251.48291044776113</v>
      </c>
      <c r="H60" s="116">
        <v>2733</v>
      </c>
      <c r="I60" s="116">
        <v>5189</v>
      </c>
      <c r="J60" s="117">
        <v>487.0684010245152</v>
      </c>
    </row>
    <row r="61" spans="1:10" ht="12" customHeight="1" x14ac:dyDescent="0.15">
      <c r="A61" s="101" t="s">
        <v>135</v>
      </c>
      <c r="B61" s="116">
        <v>6008</v>
      </c>
      <c r="C61" s="116">
        <v>11504</v>
      </c>
      <c r="D61" s="117">
        <v>499.80897802929371</v>
      </c>
      <c r="E61" s="116">
        <v>1232</v>
      </c>
      <c r="F61" s="116">
        <v>1336</v>
      </c>
      <c r="G61" s="117">
        <v>257.21770292207788</v>
      </c>
      <c r="H61" s="116">
        <v>7240</v>
      </c>
      <c r="I61" s="116">
        <v>12840</v>
      </c>
      <c r="J61" s="117">
        <v>458.52825276243044</v>
      </c>
    </row>
    <row r="62" spans="1:10" ht="12" customHeight="1" x14ac:dyDescent="0.15">
      <c r="A62" s="101" t="s">
        <v>136</v>
      </c>
      <c r="B62" s="116">
        <v>1888</v>
      </c>
      <c r="C62" s="116">
        <v>3514</v>
      </c>
      <c r="D62" s="117">
        <v>487.67679555084783</v>
      </c>
      <c r="E62" s="116">
        <v>341</v>
      </c>
      <c r="F62" s="116">
        <v>373</v>
      </c>
      <c r="G62" s="117">
        <v>242.99604105571851</v>
      </c>
      <c r="H62" s="116">
        <v>2229</v>
      </c>
      <c r="I62" s="116">
        <v>3887</v>
      </c>
      <c r="J62" s="117">
        <v>450.2447016599375</v>
      </c>
    </row>
    <row r="63" spans="1:10" ht="12" customHeight="1" x14ac:dyDescent="0.15">
      <c r="A63" s="101" t="s">
        <v>137</v>
      </c>
      <c r="B63" s="116">
        <v>3621</v>
      </c>
      <c r="C63" s="116">
        <v>6899</v>
      </c>
      <c r="D63" s="117">
        <v>501.86195249930938</v>
      </c>
      <c r="E63" s="116">
        <v>688</v>
      </c>
      <c r="F63" s="116">
        <v>758</v>
      </c>
      <c r="G63" s="117">
        <v>223.77319767441858</v>
      </c>
      <c r="H63" s="116">
        <v>4309</v>
      </c>
      <c r="I63" s="116">
        <v>7657</v>
      </c>
      <c r="J63" s="117">
        <v>457.46068461359926</v>
      </c>
    </row>
    <row r="64" spans="1:10" ht="12" customHeight="1" x14ac:dyDescent="0.15">
      <c r="A64" s="101" t="s">
        <v>138</v>
      </c>
      <c r="B64" s="116">
        <v>3424</v>
      </c>
      <c r="C64" s="116">
        <v>6983</v>
      </c>
      <c r="D64" s="117">
        <v>523.33825058411253</v>
      </c>
      <c r="E64" s="116">
        <v>624</v>
      </c>
      <c r="F64" s="116">
        <v>673</v>
      </c>
      <c r="G64" s="117">
        <v>252.12884615384615</v>
      </c>
      <c r="H64" s="116">
        <v>4048</v>
      </c>
      <c r="I64" s="116">
        <v>7656</v>
      </c>
      <c r="J64" s="117">
        <v>481.53126729249044</v>
      </c>
    </row>
    <row r="65" spans="1:10" ht="12" customHeight="1" x14ac:dyDescent="0.15">
      <c r="A65" s="101" t="s">
        <v>139</v>
      </c>
      <c r="B65" s="116">
        <v>2413</v>
      </c>
      <c r="C65" s="116">
        <v>4482</v>
      </c>
      <c r="D65" s="117">
        <v>531.43619146290928</v>
      </c>
      <c r="E65" s="116">
        <v>380</v>
      </c>
      <c r="F65" s="116">
        <v>414</v>
      </c>
      <c r="G65" s="117">
        <v>284.69173684210529</v>
      </c>
      <c r="H65" s="116">
        <v>2793</v>
      </c>
      <c r="I65" s="116">
        <v>4896</v>
      </c>
      <c r="J65" s="117">
        <v>497.86551736484068</v>
      </c>
    </row>
    <row r="66" spans="1:10" ht="12" customHeight="1" x14ac:dyDescent="0.15">
      <c r="A66" s="101" t="s">
        <v>140</v>
      </c>
      <c r="B66" s="116">
        <v>3552</v>
      </c>
      <c r="C66" s="116">
        <v>7081</v>
      </c>
      <c r="D66" s="117">
        <v>533.43989583333303</v>
      </c>
      <c r="E66" s="116">
        <v>539</v>
      </c>
      <c r="F66" s="116">
        <v>596</v>
      </c>
      <c r="G66" s="117">
        <v>223.82142857142853</v>
      </c>
      <c r="H66" s="116">
        <v>4091</v>
      </c>
      <c r="I66" s="116">
        <v>7677</v>
      </c>
      <c r="J66" s="117">
        <v>492.64684918112903</v>
      </c>
    </row>
    <row r="67" spans="1:10" ht="12" customHeight="1" x14ac:dyDescent="0.15">
      <c r="A67" s="101" t="s">
        <v>141</v>
      </c>
      <c r="B67" s="116">
        <v>2765</v>
      </c>
      <c r="C67" s="116">
        <v>5558</v>
      </c>
      <c r="D67" s="117">
        <v>539.42226401446612</v>
      </c>
      <c r="E67" s="116">
        <v>504</v>
      </c>
      <c r="F67" s="116">
        <v>576</v>
      </c>
      <c r="G67" s="117">
        <v>265.1614880952381</v>
      </c>
      <c r="H67" s="116">
        <v>3269</v>
      </c>
      <c r="I67" s="116">
        <v>6134</v>
      </c>
      <c r="J67" s="117">
        <v>497.13794738452094</v>
      </c>
    </row>
    <row r="68" spans="1:10" ht="12" customHeight="1" x14ac:dyDescent="0.15">
      <c r="A68" s="101" t="s">
        <v>142</v>
      </c>
      <c r="B68" s="116">
        <v>1410</v>
      </c>
      <c r="C68" s="116">
        <v>2958</v>
      </c>
      <c r="D68" s="117">
        <v>505.75112765957425</v>
      </c>
      <c r="E68" s="116">
        <v>258</v>
      </c>
      <c r="F68" s="116">
        <v>281</v>
      </c>
      <c r="G68" s="117">
        <v>246.02906976744188</v>
      </c>
      <c r="H68" s="116">
        <v>1668</v>
      </c>
      <c r="I68" s="116">
        <v>3239</v>
      </c>
      <c r="J68" s="117">
        <v>465.57829136690634</v>
      </c>
    </row>
    <row r="69" spans="1:10" ht="12" customHeight="1" x14ac:dyDescent="0.15">
      <c r="A69" s="101" t="s">
        <v>143</v>
      </c>
      <c r="B69" s="116">
        <v>1362</v>
      </c>
      <c r="C69" s="116">
        <v>2671</v>
      </c>
      <c r="D69" s="117">
        <v>470.47629221732751</v>
      </c>
      <c r="E69" s="116">
        <v>252</v>
      </c>
      <c r="F69" s="116">
        <v>286</v>
      </c>
      <c r="G69" s="117">
        <v>265.08027777777784</v>
      </c>
      <c r="H69" s="116">
        <v>1614</v>
      </c>
      <c r="I69" s="116">
        <v>2957</v>
      </c>
      <c r="J69" s="117">
        <v>438.40702602230488</v>
      </c>
    </row>
    <row r="70" spans="1:10" s="115" customFormat="1" ht="27.75" customHeight="1" x14ac:dyDescent="0.15">
      <c r="A70" s="98" t="s">
        <v>13</v>
      </c>
      <c r="B70" s="113">
        <v>8861</v>
      </c>
      <c r="C70" s="113">
        <v>17734</v>
      </c>
      <c r="D70" s="114">
        <v>534.14794718429152</v>
      </c>
      <c r="E70" s="113">
        <v>1377</v>
      </c>
      <c r="F70" s="113">
        <v>1538</v>
      </c>
      <c r="G70" s="114">
        <v>270.52897603485837</v>
      </c>
      <c r="H70" s="113">
        <v>10238</v>
      </c>
      <c r="I70" s="113">
        <v>19272</v>
      </c>
      <c r="J70" s="114">
        <v>498.69147880445473</v>
      </c>
    </row>
    <row r="71" spans="1:10" ht="12" customHeight="1" x14ac:dyDescent="0.15">
      <c r="A71" s="101" t="s">
        <v>144</v>
      </c>
      <c r="B71" s="116">
        <v>6047</v>
      </c>
      <c r="C71" s="116">
        <v>12282</v>
      </c>
      <c r="D71" s="117">
        <v>531.85261286588423</v>
      </c>
      <c r="E71" s="116">
        <v>929</v>
      </c>
      <c r="F71" s="116">
        <v>1040</v>
      </c>
      <c r="G71" s="117">
        <v>271.30369214208844</v>
      </c>
      <c r="H71" s="116">
        <v>6976</v>
      </c>
      <c r="I71" s="116">
        <v>13322</v>
      </c>
      <c r="J71" s="117">
        <v>497.15508600917462</v>
      </c>
    </row>
    <row r="72" spans="1:10" ht="12" customHeight="1" x14ac:dyDescent="0.15">
      <c r="A72" s="101" t="s">
        <v>145</v>
      </c>
      <c r="B72" s="116">
        <v>2814</v>
      </c>
      <c r="C72" s="116">
        <v>5452</v>
      </c>
      <c r="D72" s="117">
        <v>539.08038734896934</v>
      </c>
      <c r="E72" s="116">
        <v>448</v>
      </c>
      <c r="F72" s="116">
        <v>498</v>
      </c>
      <c r="G72" s="117">
        <v>268.92247767857145</v>
      </c>
      <c r="H72" s="116">
        <v>3262</v>
      </c>
      <c r="I72" s="116">
        <v>5950</v>
      </c>
      <c r="J72" s="117">
        <v>501.97715511955846</v>
      </c>
    </row>
    <row r="73" spans="1:10" s="115" customFormat="1" ht="27.75" customHeight="1" x14ac:dyDescent="0.15">
      <c r="A73" s="98" t="s">
        <v>14</v>
      </c>
      <c r="B73" s="113">
        <v>11153</v>
      </c>
      <c r="C73" s="113">
        <v>22408</v>
      </c>
      <c r="D73" s="114">
        <v>509.02633820496658</v>
      </c>
      <c r="E73" s="113">
        <v>1847</v>
      </c>
      <c r="F73" s="113">
        <v>2041</v>
      </c>
      <c r="G73" s="114">
        <v>265.00472116946412</v>
      </c>
      <c r="H73" s="113">
        <v>13000</v>
      </c>
      <c r="I73" s="113">
        <v>24449</v>
      </c>
      <c r="J73" s="114">
        <v>474.35649769230713</v>
      </c>
    </row>
    <row r="74" spans="1:10" ht="12" customHeight="1" x14ac:dyDescent="0.15">
      <c r="A74" s="101" t="s">
        <v>146</v>
      </c>
      <c r="B74" s="116">
        <v>3459</v>
      </c>
      <c r="C74" s="116">
        <v>6974</v>
      </c>
      <c r="D74" s="117">
        <v>500.14640358485076</v>
      </c>
      <c r="E74" s="116">
        <v>559</v>
      </c>
      <c r="F74" s="116">
        <v>610</v>
      </c>
      <c r="G74" s="117">
        <v>278.15098389982109</v>
      </c>
      <c r="H74" s="116">
        <v>4018</v>
      </c>
      <c r="I74" s="116">
        <v>7584</v>
      </c>
      <c r="J74" s="117">
        <v>469.26152563464382</v>
      </c>
    </row>
    <row r="75" spans="1:10" ht="12" customHeight="1" x14ac:dyDescent="0.15">
      <c r="A75" s="101" t="s">
        <v>147</v>
      </c>
      <c r="B75" s="116">
        <v>1672</v>
      </c>
      <c r="C75" s="116">
        <v>3311</v>
      </c>
      <c r="D75" s="117">
        <v>499.16066387559817</v>
      </c>
      <c r="E75" s="116">
        <v>252</v>
      </c>
      <c r="F75" s="116">
        <v>283</v>
      </c>
      <c r="G75" s="117">
        <v>266.28563492063489</v>
      </c>
      <c r="H75" s="116">
        <v>1924</v>
      </c>
      <c r="I75" s="116">
        <v>3594</v>
      </c>
      <c r="J75" s="117">
        <v>468.65936070686075</v>
      </c>
    </row>
    <row r="76" spans="1:10" ht="12" customHeight="1" x14ac:dyDescent="0.15">
      <c r="A76" s="101" t="s">
        <v>148</v>
      </c>
      <c r="B76" s="116">
        <v>1502</v>
      </c>
      <c r="C76" s="116">
        <v>3127</v>
      </c>
      <c r="D76" s="117">
        <v>534.34676431424759</v>
      </c>
      <c r="E76" s="116">
        <v>243</v>
      </c>
      <c r="F76" s="116">
        <v>266</v>
      </c>
      <c r="G76" s="117">
        <v>248.62695473251037</v>
      </c>
      <c r="H76" s="116">
        <v>1745</v>
      </c>
      <c r="I76" s="116">
        <v>3393</v>
      </c>
      <c r="J76" s="117">
        <v>494.55884813753579</v>
      </c>
    </row>
    <row r="77" spans="1:10" ht="12" customHeight="1" x14ac:dyDescent="0.15">
      <c r="A77" s="101" t="s">
        <v>149</v>
      </c>
      <c r="B77" s="116">
        <v>2204</v>
      </c>
      <c r="C77" s="116">
        <v>4523</v>
      </c>
      <c r="D77" s="117">
        <v>513.32441923775013</v>
      </c>
      <c r="E77" s="116">
        <v>369</v>
      </c>
      <c r="F77" s="116">
        <v>413</v>
      </c>
      <c r="G77" s="117">
        <v>244.48644986449875</v>
      </c>
      <c r="H77" s="116">
        <v>2573</v>
      </c>
      <c r="I77" s="116">
        <v>4936</v>
      </c>
      <c r="J77" s="117">
        <v>474.76973183054849</v>
      </c>
    </row>
    <row r="78" spans="1:10" ht="12" customHeight="1" x14ac:dyDescent="0.15">
      <c r="A78" s="101" t="s">
        <v>150</v>
      </c>
      <c r="B78" s="116">
        <v>2316</v>
      </c>
      <c r="C78" s="116">
        <v>4473</v>
      </c>
      <c r="D78" s="117">
        <v>508.89976252158937</v>
      </c>
      <c r="E78" s="116">
        <v>424</v>
      </c>
      <c r="F78" s="116">
        <v>469</v>
      </c>
      <c r="G78" s="117">
        <v>274.15445754716984</v>
      </c>
      <c r="H78" s="116">
        <v>2740</v>
      </c>
      <c r="I78" s="116">
        <v>4942</v>
      </c>
      <c r="J78" s="117">
        <v>472.57421167883251</v>
      </c>
    </row>
    <row r="79" spans="1:10" s="115" customFormat="1" ht="27.75" customHeight="1" x14ac:dyDescent="0.15">
      <c r="A79" s="98" t="s">
        <v>15</v>
      </c>
      <c r="B79" s="113">
        <v>104192</v>
      </c>
      <c r="C79" s="113">
        <v>207876</v>
      </c>
      <c r="D79" s="114">
        <v>552.08765433046472</v>
      </c>
      <c r="E79" s="113">
        <v>12957</v>
      </c>
      <c r="F79" s="113">
        <v>14316</v>
      </c>
      <c r="G79" s="114">
        <v>314.86032955159379</v>
      </c>
      <c r="H79" s="113">
        <v>117149</v>
      </c>
      <c r="I79" s="113">
        <v>222192</v>
      </c>
      <c r="J79" s="114">
        <v>525.84966299328016</v>
      </c>
    </row>
    <row r="80" spans="1:10" ht="12" customHeight="1" x14ac:dyDescent="0.15">
      <c r="A80" s="101" t="s">
        <v>151</v>
      </c>
      <c r="B80" s="116">
        <v>9504</v>
      </c>
      <c r="C80" s="116">
        <v>19374</v>
      </c>
      <c r="D80" s="117">
        <v>574.83062815656581</v>
      </c>
      <c r="E80" s="116">
        <v>940</v>
      </c>
      <c r="F80" s="116">
        <v>1044</v>
      </c>
      <c r="G80" s="117">
        <v>298.4653723404254</v>
      </c>
      <c r="H80" s="116">
        <v>10444</v>
      </c>
      <c r="I80" s="116">
        <v>20418</v>
      </c>
      <c r="J80" s="117">
        <v>549.95669666794345</v>
      </c>
    </row>
    <row r="81" spans="1:14" ht="12" customHeight="1" x14ac:dyDescent="0.15">
      <c r="A81" s="101" t="s">
        <v>152</v>
      </c>
      <c r="B81" s="116">
        <v>10985</v>
      </c>
      <c r="C81" s="116">
        <v>22969</v>
      </c>
      <c r="D81" s="117">
        <v>559.5788174783811</v>
      </c>
      <c r="E81" s="116">
        <v>1408</v>
      </c>
      <c r="F81" s="116">
        <v>1628</v>
      </c>
      <c r="G81" s="117">
        <v>318.99776278409081</v>
      </c>
      <c r="H81" s="116">
        <v>12393</v>
      </c>
      <c r="I81" s="116">
        <v>24597</v>
      </c>
      <c r="J81" s="117">
        <v>532.24579682078729</v>
      </c>
      <c r="L81" s="115"/>
      <c r="M81" s="115"/>
      <c r="N81" s="115"/>
    </row>
    <row r="82" spans="1:14" ht="12" customHeight="1" x14ac:dyDescent="0.15">
      <c r="A82" s="101" t="s">
        <v>153</v>
      </c>
      <c r="B82" s="116">
        <v>2495</v>
      </c>
      <c r="C82" s="116">
        <v>4596</v>
      </c>
      <c r="D82" s="117">
        <v>524.91264529058083</v>
      </c>
      <c r="E82" s="116">
        <v>330</v>
      </c>
      <c r="F82" s="116">
        <v>355</v>
      </c>
      <c r="G82" s="117">
        <v>289.41687878787872</v>
      </c>
      <c r="H82" s="116">
        <v>2825</v>
      </c>
      <c r="I82" s="116">
        <v>4951</v>
      </c>
      <c r="J82" s="117">
        <v>497.40340530973418</v>
      </c>
    </row>
    <row r="83" spans="1:14" ht="12" customHeight="1" x14ac:dyDescent="0.15">
      <c r="A83" s="101" t="s">
        <v>154</v>
      </c>
      <c r="B83" s="116">
        <v>76274</v>
      </c>
      <c r="C83" s="116">
        <v>151508</v>
      </c>
      <c r="D83" s="117">
        <v>549.43673532265132</v>
      </c>
      <c r="E83" s="116">
        <v>9594</v>
      </c>
      <c r="F83" s="116">
        <v>10539</v>
      </c>
      <c r="G83" s="117">
        <v>318.83371169480915</v>
      </c>
      <c r="H83" s="116">
        <v>85868</v>
      </c>
      <c r="I83" s="116">
        <v>162047</v>
      </c>
      <c r="J83" s="117">
        <v>523.67154446359416</v>
      </c>
    </row>
    <row r="84" spans="1:14" ht="12" customHeight="1" x14ac:dyDescent="0.15">
      <c r="A84" s="101" t="s">
        <v>155</v>
      </c>
      <c r="B84" s="116">
        <v>4934</v>
      </c>
      <c r="C84" s="116">
        <v>9429</v>
      </c>
      <c r="D84" s="117">
        <v>546.32320226996376</v>
      </c>
      <c r="E84" s="116">
        <v>685</v>
      </c>
      <c r="F84" s="116">
        <v>750</v>
      </c>
      <c r="G84" s="117">
        <v>285.46100729927019</v>
      </c>
      <c r="H84" s="116">
        <v>5619</v>
      </c>
      <c r="I84" s="116">
        <v>10179</v>
      </c>
      <c r="J84" s="117">
        <v>514.52206264459892</v>
      </c>
    </row>
    <row r="85" spans="1:14" s="115" customFormat="1" ht="27.75" customHeight="1" x14ac:dyDescent="0.15">
      <c r="A85" s="98" t="s">
        <v>16</v>
      </c>
      <c r="B85" s="113">
        <v>19252</v>
      </c>
      <c r="C85" s="113">
        <v>38196</v>
      </c>
      <c r="D85" s="114">
        <v>547.43448213172769</v>
      </c>
      <c r="E85" s="113">
        <v>2340</v>
      </c>
      <c r="F85" s="113">
        <v>2630</v>
      </c>
      <c r="G85" s="114">
        <v>283.1695085470086</v>
      </c>
      <c r="H85" s="113">
        <v>21592</v>
      </c>
      <c r="I85" s="113">
        <v>40826</v>
      </c>
      <c r="J85" s="114">
        <v>518.79516950722586</v>
      </c>
      <c r="L85" s="1"/>
      <c r="M85" s="1"/>
      <c r="N85" s="1"/>
    </row>
    <row r="86" spans="1:14" ht="12" customHeight="1" x14ac:dyDescent="0.15">
      <c r="A86" s="101" t="s">
        <v>156</v>
      </c>
      <c r="B86" s="116">
        <v>5378</v>
      </c>
      <c r="C86" s="116">
        <v>10545</v>
      </c>
      <c r="D86" s="117">
        <v>556.52905355150688</v>
      </c>
      <c r="E86" s="116">
        <v>604</v>
      </c>
      <c r="F86" s="116">
        <v>675</v>
      </c>
      <c r="G86" s="117">
        <v>271.87425496688752</v>
      </c>
      <c r="H86" s="116">
        <v>5982</v>
      </c>
      <c r="I86" s="116">
        <v>11220</v>
      </c>
      <c r="J86" s="117">
        <v>527.78757940488197</v>
      </c>
    </row>
    <row r="87" spans="1:14" ht="12" customHeight="1" x14ac:dyDescent="0.15">
      <c r="A87" s="101" t="s">
        <v>157</v>
      </c>
      <c r="B87" s="116">
        <v>4592</v>
      </c>
      <c r="C87" s="116">
        <v>8909</v>
      </c>
      <c r="D87" s="117">
        <v>522.15929878048735</v>
      </c>
      <c r="E87" s="116">
        <v>569</v>
      </c>
      <c r="F87" s="116">
        <v>636</v>
      </c>
      <c r="G87" s="117">
        <v>313.10697715289984</v>
      </c>
      <c r="H87" s="116">
        <v>5161</v>
      </c>
      <c r="I87" s="116">
        <v>9545</v>
      </c>
      <c r="J87" s="117">
        <v>499.11129044758729</v>
      </c>
    </row>
    <row r="88" spans="1:14" ht="12" customHeight="1" x14ac:dyDescent="0.15">
      <c r="A88" s="101" t="s">
        <v>158</v>
      </c>
      <c r="B88" s="116">
        <v>5509</v>
      </c>
      <c r="C88" s="116">
        <v>11282</v>
      </c>
      <c r="D88" s="117">
        <v>559.66106915955754</v>
      </c>
      <c r="E88" s="116">
        <v>718</v>
      </c>
      <c r="F88" s="116">
        <v>813</v>
      </c>
      <c r="G88" s="117">
        <v>261.06360724233991</v>
      </c>
      <c r="H88" s="116">
        <v>6227</v>
      </c>
      <c r="I88" s="116">
        <v>12095</v>
      </c>
      <c r="J88" s="117">
        <v>525.23149189015612</v>
      </c>
    </row>
    <row r="89" spans="1:14" ht="12" customHeight="1" x14ac:dyDescent="0.15">
      <c r="A89" s="101" t="s">
        <v>159</v>
      </c>
      <c r="B89" s="116">
        <v>3773</v>
      </c>
      <c r="C89" s="116">
        <v>7460</v>
      </c>
      <c r="D89" s="117">
        <v>547.38061754571936</v>
      </c>
      <c r="E89" s="116">
        <v>449</v>
      </c>
      <c r="F89" s="116">
        <v>506</v>
      </c>
      <c r="G89" s="117">
        <v>295.77518930957683</v>
      </c>
      <c r="H89" s="116">
        <v>4222</v>
      </c>
      <c r="I89" s="116">
        <v>7966</v>
      </c>
      <c r="J89" s="117">
        <v>520.62295831359529</v>
      </c>
    </row>
    <row r="90" spans="1:14" s="115" customFormat="1" ht="27.75" customHeight="1" x14ac:dyDescent="0.15">
      <c r="A90" s="98" t="s">
        <v>17</v>
      </c>
      <c r="B90" s="113">
        <v>5416</v>
      </c>
      <c r="C90" s="113">
        <v>10804</v>
      </c>
      <c r="D90" s="114">
        <v>546.6717836041372</v>
      </c>
      <c r="E90" s="113">
        <v>523</v>
      </c>
      <c r="F90" s="113">
        <v>599</v>
      </c>
      <c r="G90" s="114">
        <v>272.41852772466541</v>
      </c>
      <c r="H90" s="113">
        <v>5939</v>
      </c>
      <c r="I90" s="113">
        <v>11403</v>
      </c>
      <c r="J90" s="114">
        <v>522.52050345176076</v>
      </c>
    </row>
    <row r="91" spans="1:14" ht="12" customHeight="1" x14ac:dyDescent="0.15">
      <c r="A91" s="101" t="s">
        <v>160</v>
      </c>
      <c r="B91" s="116">
        <v>4064</v>
      </c>
      <c r="C91" s="116">
        <v>8148</v>
      </c>
      <c r="D91" s="117">
        <v>545.5092322834646</v>
      </c>
      <c r="E91" s="116">
        <v>410</v>
      </c>
      <c r="F91" s="116">
        <v>467</v>
      </c>
      <c r="G91" s="117">
        <v>268.51236585365854</v>
      </c>
      <c r="H91" s="116">
        <v>4474</v>
      </c>
      <c r="I91" s="116">
        <v>8615</v>
      </c>
      <c r="J91" s="117">
        <v>520.12507599463572</v>
      </c>
    </row>
    <row r="92" spans="1:14" ht="12" customHeight="1" x14ac:dyDescent="0.15">
      <c r="A92" s="101" t="s">
        <v>161</v>
      </c>
      <c r="B92" s="116">
        <v>1352</v>
      </c>
      <c r="C92" s="116">
        <v>2656</v>
      </c>
      <c r="D92" s="117">
        <v>550.16631656804702</v>
      </c>
      <c r="E92" s="116">
        <v>113</v>
      </c>
      <c r="F92" s="116">
        <v>132</v>
      </c>
      <c r="G92" s="117">
        <v>286.59132743362829</v>
      </c>
      <c r="H92" s="116">
        <v>1465</v>
      </c>
      <c r="I92" s="116">
        <v>2788</v>
      </c>
      <c r="J92" s="117">
        <v>529.83595904436834</v>
      </c>
    </row>
    <row r="93" spans="1:14" s="115" customFormat="1" ht="27.75" customHeight="1" x14ac:dyDescent="0.15">
      <c r="A93" s="98" t="s">
        <v>18</v>
      </c>
      <c r="B93" s="113">
        <v>234784</v>
      </c>
      <c r="C93" s="113">
        <v>597977</v>
      </c>
      <c r="D93" s="114">
        <v>643.6727948667741</v>
      </c>
      <c r="E93" s="113">
        <v>20426</v>
      </c>
      <c r="F93" s="113">
        <v>24147</v>
      </c>
      <c r="G93" s="114">
        <v>300.97249877606959</v>
      </c>
      <c r="H93" s="113">
        <v>255210</v>
      </c>
      <c r="I93" s="113">
        <v>622124</v>
      </c>
      <c r="J93" s="114">
        <v>616.24441726421651</v>
      </c>
    </row>
    <row r="94" spans="1:14" ht="12" customHeight="1" x14ac:dyDescent="0.15">
      <c r="A94" s="101" t="s">
        <v>162</v>
      </c>
      <c r="B94" s="116">
        <v>9430</v>
      </c>
      <c r="C94" s="116">
        <v>20400</v>
      </c>
      <c r="D94" s="117">
        <v>572.1026330858956</v>
      </c>
      <c r="E94" s="116">
        <v>811</v>
      </c>
      <c r="F94" s="116">
        <v>938</v>
      </c>
      <c r="G94" s="117">
        <v>287.00263871763246</v>
      </c>
      <c r="H94" s="116">
        <v>10241</v>
      </c>
      <c r="I94" s="116">
        <v>21338</v>
      </c>
      <c r="J94" s="117">
        <v>549.52514109950152</v>
      </c>
    </row>
    <row r="95" spans="1:14" ht="12" customHeight="1" x14ac:dyDescent="0.15">
      <c r="A95" s="101" t="s">
        <v>163</v>
      </c>
      <c r="B95" s="116">
        <v>6361</v>
      </c>
      <c r="C95" s="116">
        <v>13962</v>
      </c>
      <c r="D95" s="117">
        <v>579.14417544411288</v>
      </c>
      <c r="E95" s="116">
        <v>548</v>
      </c>
      <c r="F95" s="116">
        <v>655</v>
      </c>
      <c r="G95" s="117">
        <v>269.2623540145986</v>
      </c>
      <c r="H95" s="116">
        <v>6909</v>
      </c>
      <c r="I95" s="116">
        <v>14617</v>
      </c>
      <c r="J95" s="117">
        <v>554.5653307280362</v>
      </c>
    </row>
    <row r="96" spans="1:14" ht="12" customHeight="1" x14ac:dyDescent="0.15">
      <c r="A96" s="101" t="s">
        <v>164</v>
      </c>
      <c r="B96" s="116">
        <v>42419</v>
      </c>
      <c r="C96" s="116">
        <v>102149</v>
      </c>
      <c r="D96" s="117">
        <v>634.01406115184147</v>
      </c>
      <c r="E96" s="116">
        <v>3480</v>
      </c>
      <c r="F96" s="116">
        <v>4082</v>
      </c>
      <c r="G96" s="117">
        <v>321.70321264367806</v>
      </c>
      <c r="H96" s="116">
        <v>45899</v>
      </c>
      <c r="I96" s="116">
        <v>106231</v>
      </c>
      <c r="J96" s="117">
        <v>610.3350757097096</v>
      </c>
    </row>
    <row r="97" spans="1:10" ht="12" customHeight="1" x14ac:dyDescent="0.15">
      <c r="A97" s="101" t="s">
        <v>165</v>
      </c>
      <c r="B97" s="116">
        <v>148370</v>
      </c>
      <c r="C97" s="116">
        <v>396215</v>
      </c>
      <c r="D97" s="117">
        <v>665.06510419896188</v>
      </c>
      <c r="E97" s="116">
        <v>12902</v>
      </c>
      <c r="F97" s="116">
        <v>15411</v>
      </c>
      <c r="G97" s="117">
        <v>301.30641063401038</v>
      </c>
      <c r="H97" s="116">
        <v>161272</v>
      </c>
      <c r="I97" s="116">
        <v>411626</v>
      </c>
      <c r="J97" s="117">
        <v>635.96386737933415</v>
      </c>
    </row>
    <row r="98" spans="1:10" ht="12" customHeight="1" x14ac:dyDescent="0.15">
      <c r="A98" s="101" t="s">
        <v>166</v>
      </c>
      <c r="B98" s="116">
        <v>28204</v>
      </c>
      <c r="C98" s="116">
        <v>65251</v>
      </c>
      <c r="D98" s="117">
        <v>584.14613423627884</v>
      </c>
      <c r="E98" s="116">
        <v>2685</v>
      </c>
      <c r="F98" s="116">
        <v>3061</v>
      </c>
      <c r="G98" s="117">
        <v>283.19063687150839</v>
      </c>
      <c r="H98" s="116">
        <v>30889</v>
      </c>
      <c r="I98" s="116">
        <v>68312</v>
      </c>
      <c r="J98" s="117">
        <v>557.98583411570485</v>
      </c>
    </row>
    <row r="99" spans="1:10" s="115" customFormat="1" ht="27.75" customHeight="1" x14ac:dyDescent="0.15">
      <c r="A99" s="98" t="s">
        <v>19</v>
      </c>
      <c r="B99" s="113">
        <v>98592</v>
      </c>
      <c r="C99" s="113">
        <v>225088</v>
      </c>
      <c r="D99" s="114">
        <v>579.22158805988067</v>
      </c>
      <c r="E99" s="113">
        <v>10005</v>
      </c>
      <c r="F99" s="113">
        <v>11666</v>
      </c>
      <c r="G99" s="114">
        <v>271.42058370814584</v>
      </c>
      <c r="H99" s="113">
        <v>108597</v>
      </c>
      <c r="I99" s="113">
        <v>236754</v>
      </c>
      <c r="J99" s="114">
        <v>550.86399946591303</v>
      </c>
    </row>
    <row r="100" spans="1:10" ht="12" customHeight="1" x14ac:dyDescent="0.15">
      <c r="A100" s="101" t="s">
        <v>167</v>
      </c>
      <c r="B100" s="116">
        <v>25441</v>
      </c>
      <c r="C100" s="116">
        <v>59166</v>
      </c>
      <c r="D100" s="117">
        <v>578.42200267285159</v>
      </c>
      <c r="E100" s="116">
        <v>3307</v>
      </c>
      <c r="F100" s="116">
        <v>3859</v>
      </c>
      <c r="G100" s="117">
        <v>249.39091321439366</v>
      </c>
      <c r="H100" s="116">
        <v>28748</v>
      </c>
      <c r="I100" s="116">
        <v>63025</v>
      </c>
      <c r="J100" s="117">
        <v>540.57221093641351</v>
      </c>
    </row>
    <row r="101" spans="1:10" ht="12" customHeight="1" x14ac:dyDescent="0.15">
      <c r="A101" s="101" t="s">
        <v>168</v>
      </c>
      <c r="B101" s="116">
        <v>10909</v>
      </c>
      <c r="C101" s="116">
        <v>26858</v>
      </c>
      <c r="D101" s="117">
        <v>594.30245577046412</v>
      </c>
      <c r="E101" s="116">
        <v>1199</v>
      </c>
      <c r="F101" s="116">
        <v>1440</v>
      </c>
      <c r="G101" s="117">
        <v>260.35928273561302</v>
      </c>
      <c r="H101" s="116">
        <v>12108</v>
      </c>
      <c r="I101" s="116">
        <v>28298</v>
      </c>
      <c r="J101" s="117">
        <v>561.23358688470375</v>
      </c>
    </row>
    <row r="102" spans="1:10" ht="12" customHeight="1" x14ac:dyDescent="0.15">
      <c r="A102" s="101" t="s">
        <v>169</v>
      </c>
      <c r="B102" s="116">
        <v>9270</v>
      </c>
      <c r="C102" s="116">
        <v>20561</v>
      </c>
      <c r="D102" s="117">
        <v>559.75176483279381</v>
      </c>
      <c r="E102" s="116">
        <v>779</v>
      </c>
      <c r="F102" s="116">
        <v>892</v>
      </c>
      <c r="G102" s="117">
        <v>285.31767650834411</v>
      </c>
      <c r="H102" s="116">
        <v>10049</v>
      </c>
      <c r="I102" s="116">
        <v>21453</v>
      </c>
      <c r="J102" s="117">
        <v>538.47759279530283</v>
      </c>
    </row>
    <row r="103" spans="1:10" ht="12" customHeight="1" x14ac:dyDescent="0.15">
      <c r="A103" s="101" t="s">
        <v>170</v>
      </c>
      <c r="B103" s="116">
        <v>16769</v>
      </c>
      <c r="C103" s="116">
        <v>39526</v>
      </c>
      <c r="D103" s="117">
        <v>590.81271811080001</v>
      </c>
      <c r="E103" s="116">
        <v>1462</v>
      </c>
      <c r="F103" s="116">
        <v>1696</v>
      </c>
      <c r="G103" s="117">
        <v>270.97871409028721</v>
      </c>
      <c r="H103" s="116">
        <v>18231</v>
      </c>
      <c r="I103" s="116">
        <v>41222</v>
      </c>
      <c r="J103" s="117">
        <v>565.16424496736352</v>
      </c>
    </row>
    <row r="104" spans="1:10" ht="12" customHeight="1" x14ac:dyDescent="0.15">
      <c r="A104" s="101" t="s">
        <v>171</v>
      </c>
      <c r="B104" s="116">
        <v>18488</v>
      </c>
      <c r="C104" s="116">
        <v>39359</v>
      </c>
      <c r="D104" s="117">
        <v>557.14209974037226</v>
      </c>
      <c r="E104" s="116">
        <v>1911</v>
      </c>
      <c r="F104" s="116">
        <v>2269</v>
      </c>
      <c r="G104" s="117">
        <v>306.74243328100465</v>
      </c>
      <c r="H104" s="116">
        <v>20399</v>
      </c>
      <c r="I104" s="116">
        <v>41628</v>
      </c>
      <c r="J104" s="117">
        <v>533.68439286239538</v>
      </c>
    </row>
    <row r="105" spans="1:10" ht="12" customHeight="1" x14ac:dyDescent="0.15">
      <c r="A105" s="101" t="s">
        <v>172</v>
      </c>
      <c r="B105" s="116">
        <v>17715</v>
      </c>
      <c r="C105" s="116">
        <v>39618</v>
      </c>
      <c r="D105" s="117">
        <v>593.34206491673751</v>
      </c>
      <c r="E105" s="116">
        <v>1347</v>
      </c>
      <c r="F105" s="116">
        <v>1510</v>
      </c>
      <c r="G105" s="117">
        <v>277.68245731254638</v>
      </c>
      <c r="H105" s="116">
        <v>19062</v>
      </c>
      <c r="I105" s="116">
        <v>41128</v>
      </c>
      <c r="J105" s="117">
        <v>571.03624750813162</v>
      </c>
    </row>
    <row r="106" spans="1:10" s="115" customFormat="1" ht="27.75" customHeight="1" x14ac:dyDescent="0.15">
      <c r="A106" s="98" t="s">
        <v>20</v>
      </c>
      <c r="B106" s="113">
        <v>9134</v>
      </c>
      <c r="C106" s="113">
        <v>17685</v>
      </c>
      <c r="D106" s="114">
        <v>536.13612765491496</v>
      </c>
      <c r="E106" s="113">
        <v>886</v>
      </c>
      <c r="F106" s="113">
        <v>992</v>
      </c>
      <c r="G106" s="114">
        <v>282.80778781038367</v>
      </c>
      <c r="H106" s="113">
        <v>10020</v>
      </c>
      <c r="I106" s="113">
        <v>18677</v>
      </c>
      <c r="J106" s="114">
        <v>513.73603692614699</v>
      </c>
    </row>
    <row r="107" spans="1:10" ht="12" customHeight="1" x14ac:dyDescent="0.15">
      <c r="A107" s="101" t="s">
        <v>173</v>
      </c>
      <c r="B107" s="116">
        <v>3370</v>
      </c>
      <c r="C107" s="116">
        <v>6762</v>
      </c>
      <c r="D107" s="117">
        <v>535.70096142433215</v>
      </c>
      <c r="E107" s="116">
        <v>319</v>
      </c>
      <c r="F107" s="116">
        <v>360</v>
      </c>
      <c r="G107" s="117">
        <v>281.61987460815038</v>
      </c>
      <c r="H107" s="116">
        <v>3689</v>
      </c>
      <c r="I107" s="116">
        <v>7122</v>
      </c>
      <c r="J107" s="117">
        <v>513.72973163458914</v>
      </c>
    </row>
    <row r="108" spans="1:10" ht="12" customHeight="1" x14ac:dyDescent="0.15">
      <c r="A108" s="101" t="s">
        <v>174</v>
      </c>
      <c r="B108" s="116">
        <v>5764</v>
      </c>
      <c r="C108" s="116">
        <v>10923</v>
      </c>
      <c r="D108" s="117">
        <v>536.39055343511518</v>
      </c>
      <c r="E108" s="116">
        <v>567</v>
      </c>
      <c r="F108" s="116">
        <v>632</v>
      </c>
      <c r="G108" s="117">
        <v>283.47611992945326</v>
      </c>
      <c r="H108" s="116">
        <v>6331</v>
      </c>
      <c r="I108" s="116">
        <v>11555</v>
      </c>
      <c r="J108" s="117">
        <v>513.73971094613864</v>
      </c>
    </row>
    <row r="109" spans="1:10" s="115" customFormat="1" ht="27.75" customHeight="1" x14ac:dyDescent="0.15">
      <c r="A109" s="98" t="s">
        <v>21</v>
      </c>
      <c r="B109" s="113">
        <v>73689</v>
      </c>
      <c r="C109" s="113">
        <v>163800</v>
      </c>
      <c r="D109" s="114">
        <v>565.50904938321537</v>
      </c>
      <c r="E109" s="113">
        <v>5672</v>
      </c>
      <c r="F109" s="113">
        <v>6677</v>
      </c>
      <c r="G109" s="114">
        <v>316.38177362482367</v>
      </c>
      <c r="H109" s="113">
        <v>79361</v>
      </c>
      <c r="I109" s="113">
        <v>170477</v>
      </c>
      <c r="J109" s="114">
        <v>547.70370534645178</v>
      </c>
    </row>
    <row r="110" spans="1:10" ht="12" customHeight="1" x14ac:dyDescent="0.15">
      <c r="A110" s="101" t="s">
        <v>175</v>
      </c>
      <c r="B110" s="116">
        <v>13212</v>
      </c>
      <c r="C110" s="116">
        <v>29346</v>
      </c>
      <c r="D110" s="117">
        <v>572.24141537995763</v>
      </c>
      <c r="E110" s="116">
        <v>1118</v>
      </c>
      <c r="F110" s="116">
        <v>1291</v>
      </c>
      <c r="G110" s="117">
        <v>315.5604919499105</v>
      </c>
      <c r="H110" s="116">
        <v>14330</v>
      </c>
      <c r="I110" s="116">
        <v>30637</v>
      </c>
      <c r="J110" s="117">
        <v>552.21564619678998</v>
      </c>
    </row>
    <row r="111" spans="1:10" ht="12" customHeight="1" x14ac:dyDescent="0.15">
      <c r="A111" s="101" t="s">
        <v>176</v>
      </c>
      <c r="B111" s="116">
        <v>26487</v>
      </c>
      <c r="C111" s="116">
        <v>56710</v>
      </c>
      <c r="D111" s="117">
        <v>561.42928984030004</v>
      </c>
      <c r="E111" s="116">
        <v>2116</v>
      </c>
      <c r="F111" s="116">
        <v>2502</v>
      </c>
      <c r="G111" s="117">
        <v>335.00038279773167</v>
      </c>
      <c r="H111" s="116">
        <v>28603</v>
      </c>
      <c r="I111" s="116">
        <v>59212</v>
      </c>
      <c r="J111" s="117">
        <v>544.67847463552869</v>
      </c>
    </row>
    <row r="112" spans="1:10" ht="12" customHeight="1" x14ac:dyDescent="0.15">
      <c r="A112" s="101" t="s">
        <v>177</v>
      </c>
      <c r="B112" s="116">
        <v>8929</v>
      </c>
      <c r="C112" s="116">
        <v>20777</v>
      </c>
      <c r="D112" s="117">
        <v>558.81029790570062</v>
      </c>
      <c r="E112" s="116">
        <v>674</v>
      </c>
      <c r="F112" s="116">
        <v>827</v>
      </c>
      <c r="G112" s="117">
        <v>306.28102373887259</v>
      </c>
      <c r="H112" s="116">
        <v>9603</v>
      </c>
      <c r="I112" s="116">
        <v>21604</v>
      </c>
      <c r="J112" s="117">
        <v>541.08617723628038</v>
      </c>
    </row>
    <row r="113" spans="1:14" ht="12" customHeight="1" x14ac:dyDescent="0.15">
      <c r="A113" s="101" t="s">
        <v>178</v>
      </c>
      <c r="B113" s="116">
        <v>19966</v>
      </c>
      <c r="C113" s="116">
        <v>46047</v>
      </c>
      <c r="D113" s="117">
        <v>573.61555193829633</v>
      </c>
      <c r="E113" s="116">
        <v>1389</v>
      </c>
      <c r="F113" s="116">
        <v>1626</v>
      </c>
      <c r="G113" s="117">
        <v>296.95069834413249</v>
      </c>
      <c r="H113" s="116">
        <v>21355</v>
      </c>
      <c r="I113" s="116">
        <v>47673</v>
      </c>
      <c r="J113" s="117">
        <v>555.6203526106309</v>
      </c>
    </row>
    <row r="114" spans="1:14" ht="12" customHeight="1" x14ac:dyDescent="0.15">
      <c r="A114" s="101" t="s">
        <v>179</v>
      </c>
      <c r="B114" s="116">
        <v>5095</v>
      </c>
      <c r="C114" s="116">
        <v>10920</v>
      </c>
      <c r="D114" s="117">
        <v>549.23256133464156</v>
      </c>
      <c r="E114" s="116">
        <v>375</v>
      </c>
      <c r="F114" s="116">
        <v>431</v>
      </c>
      <c r="G114" s="117">
        <v>303.89880000000011</v>
      </c>
      <c r="H114" s="116">
        <v>5470</v>
      </c>
      <c r="I114" s="116">
        <v>11351</v>
      </c>
      <c r="J114" s="117">
        <v>532.41351919561214</v>
      </c>
    </row>
    <row r="115" spans="1:14" s="115" customFormat="1" ht="27.75" customHeight="1" x14ac:dyDescent="0.15">
      <c r="A115" s="98" t="s">
        <v>22</v>
      </c>
      <c r="B115" s="113">
        <v>209632</v>
      </c>
      <c r="C115" s="113">
        <v>494483</v>
      </c>
      <c r="D115" s="114">
        <v>621.13917655701232</v>
      </c>
      <c r="E115" s="113">
        <v>17034</v>
      </c>
      <c r="F115" s="113">
        <v>19765</v>
      </c>
      <c r="G115" s="114">
        <v>282.9948585182575</v>
      </c>
      <c r="H115" s="113">
        <v>226666</v>
      </c>
      <c r="I115" s="113">
        <v>514248</v>
      </c>
      <c r="J115" s="114">
        <v>595.72755631634027</v>
      </c>
    </row>
    <row r="116" spans="1:14" ht="12" customHeight="1" x14ac:dyDescent="0.15">
      <c r="A116" s="101" t="s">
        <v>180</v>
      </c>
      <c r="B116" s="116">
        <v>15592</v>
      </c>
      <c r="C116" s="116">
        <v>35645</v>
      </c>
      <c r="D116" s="117">
        <v>602.29636416110884</v>
      </c>
      <c r="E116" s="116">
        <v>1246</v>
      </c>
      <c r="F116" s="116">
        <v>1461</v>
      </c>
      <c r="G116" s="117">
        <v>305.07227929373983</v>
      </c>
      <c r="H116" s="116">
        <v>16838</v>
      </c>
      <c r="I116" s="116">
        <v>37106</v>
      </c>
      <c r="J116" s="117">
        <v>580.3019937047161</v>
      </c>
    </row>
    <row r="117" spans="1:14" ht="12" customHeight="1" x14ac:dyDescent="0.15">
      <c r="A117" s="101" t="s">
        <v>181</v>
      </c>
      <c r="B117" s="116">
        <v>9778</v>
      </c>
      <c r="C117" s="116">
        <v>21771</v>
      </c>
      <c r="D117" s="117">
        <v>587.66066271221075</v>
      </c>
      <c r="E117" s="116">
        <v>772</v>
      </c>
      <c r="F117" s="116">
        <v>867</v>
      </c>
      <c r="G117" s="117">
        <v>286.01190414507778</v>
      </c>
      <c r="H117" s="116">
        <v>10550</v>
      </c>
      <c r="I117" s="116">
        <v>22638</v>
      </c>
      <c r="J117" s="117">
        <v>565.58740758293811</v>
      </c>
    </row>
    <row r="118" spans="1:14" ht="12" customHeight="1" x14ac:dyDescent="0.15">
      <c r="A118" s="101" t="s">
        <v>182</v>
      </c>
      <c r="B118" s="116">
        <v>51626</v>
      </c>
      <c r="C118" s="116">
        <v>122117</v>
      </c>
      <c r="D118" s="117">
        <v>631.4789530469136</v>
      </c>
      <c r="E118" s="116">
        <v>4080</v>
      </c>
      <c r="F118" s="116">
        <v>4689</v>
      </c>
      <c r="G118" s="117">
        <v>277.31700245098034</v>
      </c>
      <c r="H118" s="116">
        <v>55706</v>
      </c>
      <c r="I118" s="116">
        <v>126806</v>
      </c>
      <c r="J118" s="117">
        <v>605.53954331669775</v>
      </c>
    </row>
    <row r="119" spans="1:14" ht="12" customHeight="1" x14ac:dyDescent="0.15">
      <c r="A119" s="101" t="s">
        <v>183</v>
      </c>
      <c r="B119" s="116">
        <v>5541</v>
      </c>
      <c r="C119" s="116">
        <v>11088</v>
      </c>
      <c r="D119" s="117">
        <v>567.88323046381538</v>
      </c>
      <c r="E119" s="116">
        <v>388</v>
      </c>
      <c r="F119" s="116">
        <v>434</v>
      </c>
      <c r="G119" s="117">
        <v>269.23698453608256</v>
      </c>
      <c r="H119" s="116">
        <v>5929</v>
      </c>
      <c r="I119" s="116">
        <v>11522</v>
      </c>
      <c r="J119" s="117">
        <v>548.33950581885665</v>
      </c>
    </row>
    <row r="120" spans="1:14" ht="12" customHeight="1" x14ac:dyDescent="0.15">
      <c r="A120" s="101" t="s">
        <v>184</v>
      </c>
      <c r="B120" s="116">
        <v>21398</v>
      </c>
      <c r="C120" s="116">
        <v>46176</v>
      </c>
      <c r="D120" s="117">
        <v>587.80805215440728</v>
      </c>
      <c r="E120" s="116">
        <v>1863</v>
      </c>
      <c r="F120" s="116">
        <v>2102</v>
      </c>
      <c r="G120" s="117">
        <v>304.33845947396679</v>
      </c>
      <c r="H120" s="116">
        <v>23261</v>
      </c>
      <c r="I120" s="116">
        <v>48278</v>
      </c>
      <c r="J120" s="117">
        <v>565.10464941318116</v>
      </c>
    </row>
    <row r="121" spans="1:14" ht="12" customHeight="1" x14ac:dyDescent="0.15">
      <c r="A121" s="101" t="s">
        <v>185</v>
      </c>
      <c r="B121" s="116">
        <v>63862</v>
      </c>
      <c r="C121" s="116">
        <v>163007</v>
      </c>
      <c r="D121" s="117">
        <v>663.53346121324137</v>
      </c>
      <c r="E121" s="116">
        <v>5368</v>
      </c>
      <c r="F121" s="116">
        <v>6407</v>
      </c>
      <c r="G121" s="117">
        <v>276.93081594634867</v>
      </c>
      <c r="H121" s="116">
        <v>69230</v>
      </c>
      <c r="I121" s="116">
        <v>169414</v>
      </c>
      <c r="J121" s="117">
        <v>633.55681814242405</v>
      </c>
    </row>
    <row r="122" spans="1:14" ht="12" customHeight="1" x14ac:dyDescent="0.15">
      <c r="A122" s="101" t="s">
        <v>186</v>
      </c>
      <c r="B122" s="116">
        <v>7915</v>
      </c>
      <c r="C122" s="116">
        <v>17927</v>
      </c>
      <c r="D122" s="117">
        <v>557.81616677195177</v>
      </c>
      <c r="E122" s="116">
        <v>589</v>
      </c>
      <c r="F122" s="116">
        <v>674</v>
      </c>
      <c r="G122" s="117">
        <v>273.70103565365037</v>
      </c>
      <c r="H122" s="116">
        <v>8504</v>
      </c>
      <c r="I122" s="116">
        <v>18601</v>
      </c>
      <c r="J122" s="117">
        <v>538.13791980244571</v>
      </c>
    </row>
    <row r="123" spans="1:14" ht="12" customHeight="1" x14ac:dyDescent="0.15">
      <c r="A123" s="101" t="s">
        <v>187</v>
      </c>
      <c r="B123" s="116">
        <v>17063</v>
      </c>
      <c r="C123" s="116">
        <v>38180</v>
      </c>
      <c r="D123" s="117">
        <v>585.78036101506189</v>
      </c>
      <c r="E123" s="116">
        <v>1239</v>
      </c>
      <c r="F123" s="116">
        <v>1424</v>
      </c>
      <c r="G123" s="117">
        <v>299.39958030669879</v>
      </c>
      <c r="H123" s="116">
        <v>18302</v>
      </c>
      <c r="I123" s="116">
        <v>39604</v>
      </c>
      <c r="J123" s="117">
        <v>566.39309255819035</v>
      </c>
    </row>
    <row r="124" spans="1:14" ht="12" customHeight="1" x14ac:dyDescent="0.15">
      <c r="A124" s="101" t="s">
        <v>188</v>
      </c>
      <c r="B124" s="116">
        <v>16857</v>
      </c>
      <c r="C124" s="116">
        <v>38572</v>
      </c>
      <c r="D124" s="117">
        <v>591.05106009372992</v>
      </c>
      <c r="E124" s="116">
        <v>1489</v>
      </c>
      <c r="F124" s="116">
        <v>1707</v>
      </c>
      <c r="G124" s="117">
        <v>267.28186030893215</v>
      </c>
      <c r="H124" s="116">
        <v>18346</v>
      </c>
      <c r="I124" s="116">
        <v>40279</v>
      </c>
      <c r="J124" s="117">
        <v>564.77326992259918</v>
      </c>
    </row>
    <row r="125" spans="1:14" s="115" customFormat="1" ht="27.75" customHeight="1" x14ac:dyDescent="0.15">
      <c r="A125" s="98" t="s">
        <v>23</v>
      </c>
      <c r="B125" s="113">
        <v>38677</v>
      </c>
      <c r="C125" s="113">
        <v>74577</v>
      </c>
      <c r="D125" s="114">
        <v>533.77491377304307</v>
      </c>
      <c r="E125" s="113">
        <v>4256</v>
      </c>
      <c r="F125" s="113">
        <v>4794</v>
      </c>
      <c r="G125" s="114">
        <v>304.3273543233081</v>
      </c>
      <c r="H125" s="113">
        <v>42933</v>
      </c>
      <c r="I125" s="113">
        <v>79371</v>
      </c>
      <c r="J125" s="114">
        <v>511.02950085016158</v>
      </c>
      <c r="L125" s="1"/>
      <c r="M125" s="1"/>
      <c r="N125" s="1"/>
    </row>
    <row r="126" spans="1:14" ht="12" customHeight="1" x14ac:dyDescent="0.15">
      <c r="A126" s="101" t="s">
        <v>189</v>
      </c>
      <c r="B126" s="116">
        <v>14242</v>
      </c>
      <c r="C126" s="116">
        <v>28194</v>
      </c>
      <c r="D126" s="117">
        <v>544.25883794410936</v>
      </c>
      <c r="E126" s="116">
        <v>1449</v>
      </c>
      <c r="F126" s="116">
        <v>1643</v>
      </c>
      <c r="G126" s="117">
        <v>303.52905452035878</v>
      </c>
      <c r="H126" s="116">
        <v>15691</v>
      </c>
      <c r="I126" s="116">
        <v>29837</v>
      </c>
      <c r="J126" s="117">
        <v>522.0284220253651</v>
      </c>
    </row>
    <row r="127" spans="1:14" ht="12" customHeight="1" x14ac:dyDescent="0.15">
      <c r="A127" s="101" t="s">
        <v>190</v>
      </c>
      <c r="B127" s="116">
        <v>3442</v>
      </c>
      <c r="C127" s="116">
        <v>6584</v>
      </c>
      <c r="D127" s="117">
        <v>516.7557001743171</v>
      </c>
      <c r="E127" s="116">
        <v>376</v>
      </c>
      <c r="F127" s="116">
        <v>427</v>
      </c>
      <c r="G127" s="117">
        <v>276.81117021276594</v>
      </c>
      <c r="H127" s="116">
        <v>3818</v>
      </c>
      <c r="I127" s="116">
        <v>7011</v>
      </c>
      <c r="J127" s="117">
        <v>493.12575170246191</v>
      </c>
    </row>
    <row r="128" spans="1:14" ht="12" customHeight="1" x14ac:dyDescent="0.15">
      <c r="A128" s="101" t="s">
        <v>191</v>
      </c>
      <c r="B128" s="116">
        <v>2173</v>
      </c>
      <c r="C128" s="116">
        <v>4255</v>
      </c>
      <c r="D128" s="117">
        <v>532.14888633225939</v>
      </c>
      <c r="E128" s="116">
        <v>273</v>
      </c>
      <c r="F128" s="116">
        <v>317</v>
      </c>
      <c r="G128" s="117">
        <v>275.35388278388285</v>
      </c>
      <c r="H128" s="116">
        <v>2446</v>
      </c>
      <c r="I128" s="116">
        <v>4572</v>
      </c>
      <c r="J128" s="117">
        <v>503.48779231398186</v>
      </c>
    </row>
    <row r="129" spans="1:10" ht="12" customHeight="1" x14ac:dyDescent="0.15">
      <c r="A129" s="101" t="s">
        <v>192</v>
      </c>
      <c r="B129" s="116">
        <v>3283</v>
      </c>
      <c r="C129" s="116">
        <v>6256</v>
      </c>
      <c r="D129" s="117">
        <v>503.274157782516</v>
      </c>
      <c r="E129" s="116">
        <v>339</v>
      </c>
      <c r="F129" s="116">
        <v>369</v>
      </c>
      <c r="G129" s="117">
        <v>286.95241887905604</v>
      </c>
      <c r="H129" s="116">
        <v>3622</v>
      </c>
      <c r="I129" s="116">
        <v>6625</v>
      </c>
      <c r="J129" s="117">
        <v>483.02758972943127</v>
      </c>
    </row>
    <row r="130" spans="1:10" ht="12" customHeight="1" x14ac:dyDescent="0.15">
      <c r="A130" s="101" t="s">
        <v>193</v>
      </c>
      <c r="B130" s="116">
        <v>1095</v>
      </c>
      <c r="C130" s="116">
        <v>1933</v>
      </c>
      <c r="D130" s="117">
        <v>489.90236529680374</v>
      </c>
      <c r="E130" s="116">
        <v>105</v>
      </c>
      <c r="F130" s="116">
        <v>113</v>
      </c>
      <c r="G130" s="117">
        <v>291.15066666666667</v>
      </c>
      <c r="H130" s="116">
        <v>1200</v>
      </c>
      <c r="I130" s="116">
        <v>2046</v>
      </c>
      <c r="J130" s="117">
        <v>472.51159166666673</v>
      </c>
    </row>
    <row r="131" spans="1:10" ht="12" customHeight="1" x14ac:dyDescent="0.15">
      <c r="A131" s="101" t="s">
        <v>194</v>
      </c>
      <c r="B131" s="116">
        <v>2562</v>
      </c>
      <c r="C131" s="116">
        <v>4775</v>
      </c>
      <c r="D131" s="117">
        <v>519.44806401249025</v>
      </c>
      <c r="E131" s="116">
        <v>362</v>
      </c>
      <c r="F131" s="116">
        <v>401</v>
      </c>
      <c r="G131" s="117">
        <v>328.44162983425417</v>
      </c>
      <c r="H131" s="116">
        <v>2924</v>
      </c>
      <c r="I131" s="116">
        <v>5176</v>
      </c>
      <c r="J131" s="117">
        <v>495.80089261285906</v>
      </c>
    </row>
    <row r="132" spans="1:10" ht="12" customHeight="1" x14ac:dyDescent="0.15">
      <c r="A132" s="101" t="s">
        <v>195</v>
      </c>
      <c r="B132" s="116">
        <v>3136</v>
      </c>
      <c r="C132" s="116">
        <v>6101</v>
      </c>
      <c r="D132" s="117">
        <v>520.25303252550964</v>
      </c>
      <c r="E132" s="116">
        <v>359</v>
      </c>
      <c r="F132" s="116">
        <v>409</v>
      </c>
      <c r="G132" s="117">
        <v>326.767270194986</v>
      </c>
      <c r="H132" s="116">
        <v>3495</v>
      </c>
      <c r="I132" s="116">
        <v>6510</v>
      </c>
      <c r="J132" s="117">
        <v>500.37852932761041</v>
      </c>
    </row>
    <row r="133" spans="1:10" ht="12" customHeight="1" x14ac:dyDescent="0.15">
      <c r="A133" s="104" t="s">
        <v>196</v>
      </c>
      <c r="B133" s="118">
        <v>8744</v>
      </c>
      <c r="C133" s="118">
        <v>16479</v>
      </c>
      <c r="D133" s="119">
        <v>549.79571363220464</v>
      </c>
      <c r="E133" s="118">
        <v>993</v>
      </c>
      <c r="F133" s="118">
        <v>1115</v>
      </c>
      <c r="G133" s="119">
        <v>314.29808660624366</v>
      </c>
      <c r="H133" s="118">
        <v>9737</v>
      </c>
      <c r="I133" s="118">
        <v>17594</v>
      </c>
      <c r="J133" s="119">
        <v>525.77916401355617</v>
      </c>
    </row>
    <row r="134" spans="1:10" s="115" customFormat="1" ht="23.1" customHeight="1" thickBot="1" x14ac:dyDescent="0.2">
      <c r="A134" s="120" t="s">
        <v>197</v>
      </c>
      <c r="B134" s="121">
        <v>1038922</v>
      </c>
      <c r="C134" s="121">
        <v>2315761</v>
      </c>
      <c r="D134" s="122">
        <v>581.71289836002529</v>
      </c>
      <c r="E134" s="121">
        <v>120517</v>
      </c>
      <c r="F134" s="121">
        <v>136138</v>
      </c>
      <c r="G134" s="122">
        <v>281.7683174157994</v>
      </c>
      <c r="H134" s="121">
        <v>1159439</v>
      </c>
      <c r="I134" s="121">
        <v>2451899</v>
      </c>
      <c r="J134" s="122">
        <v>550.53538832141589</v>
      </c>
    </row>
    <row r="135" spans="1:10" ht="12" customHeight="1" thickTop="1" x14ac:dyDescent="0.25">
      <c r="B135" s="116"/>
      <c r="C135" s="116"/>
      <c r="D135" s="117"/>
      <c r="E135" s="116"/>
      <c r="F135" s="116"/>
      <c r="G135" s="117"/>
      <c r="H135" s="116"/>
      <c r="I135" s="116"/>
      <c r="J135" s="117"/>
    </row>
    <row r="136" spans="1:10" ht="12" customHeight="1" x14ac:dyDescent="0.25">
      <c r="B136" s="116"/>
      <c r="C136" s="116"/>
      <c r="D136" s="117"/>
      <c r="E136" s="116"/>
      <c r="F136" s="116"/>
      <c r="G136" s="117"/>
      <c r="H136" s="116"/>
      <c r="I136" s="116"/>
      <c r="J136" s="117"/>
    </row>
    <row r="137" spans="1:10" ht="12" customHeight="1" x14ac:dyDescent="0.25">
      <c r="B137" s="116"/>
      <c r="C137" s="116"/>
      <c r="D137" s="117"/>
      <c r="E137" s="116"/>
      <c r="F137" s="116"/>
      <c r="G137" s="117"/>
      <c r="H137" s="116"/>
      <c r="I137" s="116"/>
      <c r="J137" s="117"/>
    </row>
    <row r="138" spans="1:10" ht="12" customHeight="1" x14ac:dyDescent="0.25">
      <c r="B138" s="116"/>
      <c r="C138" s="116"/>
      <c r="D138" s="117"/>
      <c r="E138" s="116"/>
      <c r="F138" s="116"/>
      <c r="G138" s="117"/>
      <c r="H138" s="116"/>
      <c r="I138" s="116"/>
      <c r="J138" s="117"/>
    </row>
    <row r="139" spans="1:10" ht="12" customHeight="1" x14ac:dyDescent="0.25">
      <c r="B139" s="116"/>
      <c r="C139" s="116"/>
      <c r="D139" s="117"/>
      <c r="E139" s="116"/>
      <c r="F139" s="116"/>
      <c r="G139" s="117"/>
      <c r="H139" s="116"/>
      <c r="I139" s="116"/>
      <c r="J139" s="117"/>
    </row>
    <row r="140" spans="1:10" ht="12" customHeight="1" x14ac:dyDescent="0.25">
      <c r="B140" s="116"/>
      <c r="C140" s="116"/>
      <c r="D140" s="117"/>
      <c r="E140" s="116"/>
      <c r="F140" s="116"/>
      <c r="G140" s="117"/>
      <c r="H140" s="116"/>
      <c r="I140" s="116"/>
      <c r="J140" s="117"/>
    </row>
    <row r="141" spans="1:10" ht="12" customHeight="1" x14ac:dyDescent="0.25">
      <c r="B141" s="116"/>
      <c r="C141" s="116"/>
      <c r="D141" s="117"/>
      <c r="E141" s="116"/>
      <c r="F141" s="116"/>
      <c r="G141" s="117"/>
      <c r="H141" s="116"/>
      <c r="I141" s="116"/>
      <c r="J141" s="117"/>
    </row>
    <row r="142" spans="1:10" ht="12" customHeight="1" x14ac:dyDescent="0.25">
      <c r="B142" s="116"/>
      <c r="C142" s="116"/>
      <c r="D142" s="117"/>
      <c r="E142" s="116"/>
      <c r="F142" s="116"/>
      <c r="G142" s="117"/>
      <c r="H142" s="116"/>
      <c r="I142" s="116"/>
      <c r="J142" s="117"/>
    </row>
    <row r="143" spans="1:10" ht="12" customHeight="1" x14ac:dyDescent="0.25">
      <c r="B143" s="116"/>
      <c r="C143" s="116"/>
      <c r="D143" s="117"/>
      <c r="E143" s="116"/>
      <c r="F143" s="116"/>
      <c r="G143" s="117"/>
      <c r="H143" s="116"/>
      <c r="I143" s="116"/>
      <c r="J143" s="117"/>
    </row>
    <row r="144" spans="1:10" ht="12" customHeight="1" x14ac:dyDescent="0.25">
      <c r="B144" s="116"/>
      <c r="C144" s="116"/>
      <c r="D144" s="117"/>
      <c r="E144" s="116"/>
      <c r="F144" s="116"/>
      <c r="G144" s="117"/>
      <c r="H144" s="116"/>
      <c r="I144" s="116"/>
      <c r="J144" s="117"/>
    </row>
    <row r="145" spans="2:10" ht="12" customHeight="1" x14ac:dyDescent="0.25">
      <c r="B145" s="116"/>
      <c r="C145" s="116"/>
      <c r="D145" s="117"/>
      <c r="E145" s="116"/>
      <c r="F145" s="116"/>
      <c r="G145" s="117"/>
      <c r="H145" s="116"/>
      <c r="I145" s="116"/>
      <c r="J145" s="117"/>
    </row>
    <row r="146" spans="2:10" ht="12" customHeight="1" x14ac:dyDescent="0.25">
      <c r="B146" s="116"/>
      <c r="C146" s="116"/>
      <c r="D146" s="117"/>
      <c r="E146" s="116"/>
      <c r="F146" s="116"/>
      <c r="G146" s="117"/>
      <c r="H146" s="116"/>
      <c r="I146" s="116"/>
      <c r="J146" s="117"/>
    </row>
    <row r="147" spans="2:10" ht="12" customHeight="1" x14ac:dyDescent="0.25">
      <c r="B147" s="116"/>
      <c r="C147" s="116"/>
      <c r="D147" s="117"/>
      <c r="E147" s="116"/>
      <c r="F147" s="116"/>
      <c r="G147" s="117"/>
      <c r="H147" s="116"/>
      <c r="I147" s="116"/>
      <c r="J147" s="117"/>
    </row>
    <row r="148" spans="2:10" ht="12" customHeight="1" x14ac:dyDescent="0.25">
      <c r="B148" s="116"/>
      <c r="C148" s="116"/>
      <c r="D148" s="117"/>
      <c r="E148" s="116"/>
      <c r="F148" s="116"/>
      <c r="G148" s="117"/>
      <c r="H148" s="116"/>
      <c r="I148" s="116"/>
      <c r="J148" s="117"/>
    </row>
    <row r="149" spans="2:10" ht="12" customHeight="1" x14ac:dyDescent="0.25">
      <c r="B149" s="116"/>
      <c r="C149" s="116"/>
      <c r="D149" s="117"/>
      <c r="E149" s="116"/>
      <c r="F149" s="116"/>
      <c r="G149" s="117"/>
      <c r="H149" s="116"/>
      <c r="I149" s="116"/>
      <c r="J149" s="117"/>
    </row>
    <row r="150" spans="2:10" ht="12" customHeight="1" x14ac:dyDescent="0.25">
      <c r="B150" s="116"/>
      <c r="C150" s="116"/>
      <c r="D150" s="117"/>
      <c r="E150" s="116"/>
      <c r="F150" s="116"/>
      <c r="G150" s="117"/>
      <c r="H150" s="116"/>
      <c r="I150" s="116"/>
      <c r="J150" s="117"/>
    </row>
    <row r="151" spans="2:10" ht="12" customHeight="1" x14ac:dyDescent="0.25">
      <c r="B151" s="116"/>
      <c r="C151" s="116"/>
      <c r="D151" s="117"/>
      <c r="E151" s="116"/>
      <c r="F151" s="116"/>
      <c r="G151" s="117"/>
      <c r="H151" s="116"/>
      <c r="I151" s="116"/>
      <c r="J151" s="117"/>
    </row>
    <row r="152" spans="2:10" ht="12" customHeight="1" x14ac:dyDescent="0.25">
      <c r="B152" s="116"/>
      <c r="C152" s="116"/>
      <c r="D152" s="117"/>
      <c r="E152" s="116"/>
      <c r="F152" s="116"/>
      <c r="G152" s="117"/>
      <c r="H152" s="116"/>
      <c r="I152" s="116"/>
      <c r="J152" s="117"/>
    </row>
    <row r="153" spans="2:10" ht="12" customHeight="1" x14ac:dyDescent="0.25">
      <c r="B153" s="116"/>
      <c r="C153" s="116"/>
      <c r="D153" s="117"/>
      <c r="E153" s="116"/>
      <c r="F153" s="116"/>
      <c r="G153" s="117"/>
      <c r="H153" s="116"/>
      <c r="I153" s="116"/>
      <c r="J153" s="117"/>
    </row>
    <row r="154" spans="2:10" ht="12" customHeight="1" x14ac:dyDescent="0.25">
      <c r="B154" s="116"/>
      <c r="C154" s="116"/>
      <c r="D154" s="117"/>
      <c r="E154" s="116"/>
      <c r="F154" s="116"/>
      <c r="G154" s="117"/>
      <c r="H154" s="116"/>
      <c r="I154" s="116"/>
      <c r="J154" s="117"/>
    </row>
    <row r="155" spans="2:10" ht="12" customHeight="1" x14ac:dyDescent="0.25">
      <c r="B155" s="116"/>
      <c r="C155" s="116"/>
      <c r="D155" s="117"/>
      <c r="E155" s="116"/>
      <c r="F155" s="116"/>
      <c r="G155" s="117"/>
      <c r="H155" s="116"/>
      <c r="I155" s="116"/>
      <c r="J155" s="117"/>
    </row>
    <row r="156" spans="2:10" ht="12" customHeight="1" x14ac:dyDescent="0.25">
      <c r="B156" s="116"/>
      <c r="C156" s="116"/>
      <c r="D156" s="117"/>
      <c r="E156" s="116"/>
      <c r="F156" s="116"/>
      <c r="G156" s="117"/>
      <c r="H156" s="116"/>
      <c r="I156" s="116"/>
      <c r="J156" s="117"/>
    </row>
    <row r="157" spans="2:10" ht="12" customHeight="1" x14ac:dyDescent="0.25">
      <c r="B157" s="116"/>
      <c r="C157" s="116"/>
      <c r="D157" s="117"/>
      <c r="E157" s="116"/>
      <c r="F157" s="116"/>
      <c r="G157" s="117"/>
      <c r="H157" s="116"/>
      <c r="I157" s="116"/>
      <c r="J157" s="117"/>
    </row>
    <row r="158" spans="2:10" ht="12" customHeight="1" x14ac:dyDescent="0.25">
      <c r="B158" s="116"/>
      <c r="C158" s="116"/>
      <c r="D158" s="117"/>
      <c r="E158" s="116"/>
      <c r="F158" s="116"/>
      <c r="G158" s="117"/>
      <c r="H158" s="116"/>
      <c r="I158" s="116"/>
      <c r="J158" s="117"/>
    </row>
    <row r="159" spans="2:10" ht="12" customHeight="1" x14ac:dyDescent="0.25">
      <c r="B159" s="116"/>
      <c r="C159" s="116"/>
      <c r="D159" s="117"/>
      <c r="E159" s="116"/>
      <c r="F159" s="116"/>
      <c r="G159" s="117"/>
      <c r="H159" s="116"/>
      <c r="I159" s="116"/>
      <c r="J159" s="117"/>
    </row>
    <row r="160" spans="2:10" ht="12" customHeight="1" x14ac:dyDescent="0.25">
      <c r="B160" s="116"/>
      <c r="C160" s="116"/>
      <c r="D160" s="117"/>
      <c r="E160" s="116"/>
      <c r="F160" s="116"/>
      <c r="G160" s="117"/>
      <c r="H160" s="116"/>
      <c r="I160" s="116"/>
      <c r="J160" s="117"/>
    </row>
    <row r="161" spans="2:10" ht="12" customHeight="1" x14ac:dyDescent="0.25">
      <c r="B161" s="116"/>
      <c r="C161" s="116"/>
      <c r="D161" s="117"/>
      <c r="E161" s="116"/>
      <c r="F161" s="116"/>
      <c r="G161" s="117"/>
      <c r="H161" s="116"/>
      <c r="I161" s="116"/>
      <c r="J161" s="117"/>
    </row>
    <row r="162" spans="2:10" ht="12" customHeight="1" x14ac:dyDescent="0.25">
      <c r="B162" s="116"/>
      <c r="C162" s="116"/>
      <c r="D162" s="117"/>
      <c r="E162" s="116"/>
      <c r="F162" s="116"/>
      <c r="G162" s="117"/>
      <c r="H162" s="116"/>
      <c r="I162" s="116"/>
      <c r="J162" s="117"/>
    </row>
    <row r="163" spans="2:10" ht="12" customHeight="1" x14ac:dyDescent="0.25">
      <c r="B163" s="116"/>
      <c r="C163" s="116"/>
      <c r="D163" s="117"/>
      <c r="E163" s="116"/>
      <c r="F163" s="116"/>
      <c r="G163" s="117"/>
      <c r="H163" s="116"/>
      <c r="I163" s="116"/>
      <c r="J163" s="117"/>
    </row>
    <row r="164" spans="2:10" ht="12" customHeight="1" x14ac:dyDescent="0.25">
      <c r="B164" s="116"/>
      <c r="C164" s="116"/>
      <c r="D164" s="117"/>
      <c r="E164" s="116"/>
      <c r="F164" s="116"/>
      <c r="G164" s="117"/>
      <c r="H164" s="116"/>
      <c r="I164" s="116"/>
      <c r="J164" s="117"/>
    </row>
    <row r="165" spans="2:10" ht="12" customHeight="1" x14ac:dyDescent="0.25">
      <c r="B165" s="116"/>
      <c r="C165" s="116"/>
      <c r="D165" s="117"/>
      <c r="E165" s="116"/>
      <c r="F165" s="116"/>
      <c r="G165" s="117"/>
      <c r="H165" s="116"/>
      <c r="I165" s="116"/>
      <c r="J165" s="117"/>
    </row>
    <row r="166" spans="2:10" ht="12" customHeight="1" x14ac:dyDescent="0.25">
      <c r="B166" s="116"/>
      <c r="C166" s="116"/>
      <c r="D166" s="117"/>
      <c r="E166" s="116"/>
      <c r="F166" s="116"/>
      <c r="G166" s="117"/>
      <c r="H166" s="116"/>
      <c r="I166" s="116"/>
      <c r="J166" s="117"/>
    </row>
    <row r="167" spans="2:10" ht="12" customHeight="1" x14ac:dyDescent="0.25">
      <c r="B167" s="116"/>
      <c r="C167" s="116"/>
      <c r="D167" s="117"/>
      <c r="E167" s="116"/>
      <c r="F167" s="116"/>
      <c r="G167" s="117"/>
      <c r="H167" s="116"/>
      <c r="I167" s="116"/>
      <c r="J167" s="117"/>
    </row>
    <row r="168" spans="2:10" ht="12" customHeight="1" x14ac:dyDescent="0.25">
      <c r="B168" s="116"/>
      <c r="C168" s="116"/>
      <c r="D168" s="117"/>
      <c r="E168" s="116"/>
      <c r="F168" s="116"/>
      <c r="G168" s="117"/>
      <c r="H168" s="116"/>
      <c r="I168" s="116"/>
      <c r="J168" s="117"/>
    </row>
    <row r="169" spans="2:10" ht="12" customHeight="1" x14ac:dyDescent="0.25">
      <c r="B169" s="116"/>
      <c r="C169" s="116"/>
      <c r="D169" s="117"/>
      <c r="E169" s="116"/>
      <c r="F169" s="116"/>
      <c r="G169" s="117"/>
      <c r="H169" s="116"/>
      <c r="I169" s="116"/>
      <c r="J169" s="117"/>
    </row>
    <row r="170" spans="2:10" ht="12" customHeight="1" x14ac:dyDescent="0.25">
      <c r="B170" s="116"/>
      <c r="C170" s="116"/>
      <c r="D170" s="117"/>
      <c r="E170" s="116"/>
      <c r="F170" s="116"/>
      <c r="G170" s="117"/>
      <c r="H170" s="116"/>
      <c r="I170" s="116"/>
      <c r="J170" s="117"/>
    </row>
    <row r="171" spans="2:10" x14ac:dyDescent="0.25">
      <c r="B171" s="24"/>
      <c r="E171" s="24"/>
    </row>
    <row r="172" spans="2:10" x14ac:dyDescent="0.25">
      <c r="B172" s="24"/>
      <c r="E172" s="24"/>
    </row>
    <row r="173" spans="2:10" x14ac:dyDescent="0.25">
      <c r="B173" s="24"/>
      <c r="E173" s="24"/>
    </row>
    <row r="174" spans="2:10" x14ac:dyDescent="0.25">
      <c r="B174" s="24"/>
      <c r="E174" s="24"/>
    </row>
    <row r="175" spans="2:10" x14ac:dyDescent="0.25">
      <c r="B175" s="24"/>
      <c r="E175" s="24"/>
    </row>
    <row r="176" spans="2:10" x14ac:dyDescent="0.25">
      <c r="B176" s="24"/>
      <c r="E176" s="24"/>
    </row>
    <row r="320570" spans="1:10" x14ac:dyDescent="0.25">
      <c r="A320570" s="1" t="s">
        <v>197</v>
      </c>
      <c r="B320570" s="1">
        <v>832382</v>
      </c>
      <c r="C320570" s="1">
        <v>2049155</v>
      </c>
      <c r="D320570" s="1">
        <v>550.03602754694771</v>
      </c>
      <c r="E320570" s="1">
        <v>138249</v>
      </c>
      <c r="F320570" s="1">
        <v>157076</v>
      </c>
      <c r="G320570" s="1">
        <v>246.80586092837257</v>
      </c>
      <c r="H320570" s="1">
        <v>970631</v>
      </c>
      <c r="I320570" s="1">
        <v>2206231</v>
      </c>
      <c r="J320570" s="1">
        <v>490.56500437266436</v>
      </c>
    </row>
  </sheetData>
  <mergeCells count="5">
    <mergeCell ref="A1:J1"/>
    <mergeCell ref="A2:A3"/>
    <mergeCell ref="B2:D2"/>
    <mergeCell ref="E2:G2"/>
    <mergeCell ref="H2:J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2" orientation="portrait" r:id="rId1"/>
  <rowBreaks count="1" manualBreakCount="1">
    <brk id="6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7"/>
  <dimension ref="A1:G62"/>
  <sheetViews>
    <sheetView zoomScale="75" zoomScaleNormal="75" zoomScaleSheetLayoutView="100" workbookViewId="0">
      <selection sqref="A1:XFD1048576"/>
    </sheetView>
  </sheetViews>
  <sheetFormatPr defaultColWidth="9.42578125" defaultRowHeight="12.75" x14ac:dyDescent="0.2"/>
  <cols>
    <col min="1" max="1" width="38.5703125" style="37" customWidth="1"/>
    <col min="2" max="4" width="21.5703125" style="37" customWidth="1"/>
    <col min="5" max="5" width="15.28515625" style="37" customWidth="1"/>
    <col min="6" max="6" width="12.42578125" style="37" bestFit="1" customWidth="1"/>
    <col min="7" max="7" width="29.42578125" style="37" bestFit="1" customWidth="1"/>
    <col min="8" max="16384" width="9.42578125" style="37"/>
  </cols>
  <sheetData>
    <row r="1" spans="1:7" ht="39" customHeight="1" thickBot="1" x14ac:dyDescent="0.25">
      <c r="A1" s="241" t="s">
        <v>249</v>
      </c>
      <c r="B1" s="241"/>
      <c r="C1" s="241"/>
      <c r="D1" s="241"/>
    </row>
    <row r="2" spans="1:7" ht="48.75" customHeight="1" thickTop="1" thickBot="1" x14ac:dyDescent="0.25">
      <c r="A2" s="45" t="s">
        <v>62</v>
      </c>
      <c r="B2" s="2" t="s">
        <v>63</v>
      </c>
      <c r="C2" s="2" t="s">
        <v>2</v>
      </c>
      <c r="D2" s="2" t="s">
        <v>55</v>
      </c>
    </row>
    <row r="3" spans="1:7" ht="21.75" customHeight="1" thickTop="1" x14ac:dyDescent="0.2">
      <c r="B3" s="242" t="s">
        <v>64</v>
      </c>
      <c r="C3" s="242"/>
      <c r="D3" s="242"/>
    </row>
    <row r="4" spans="1:7" ht="30" customHeight="1" x14ac:dyDescent="0.2">
      <c r="A4" s="46" t="s">
        <v>65</v>
      </c>
      <c r="B4" s="47">
        <v>917904</v>
      </c>
      <c r="C4" s="47">
        <v>2029087</v>
      </c>
      <c r="D4" s="48">
        <v>586.45000000000005</v>
      </c>
    </row>
    <row r="5" spans="1:7" ht="30" customHeight="1" x14ac:dyDescent="0.2">
      <c r="A5" s="46" t="s">
        <v>66</v>
      </c>
      <c r="B5" s="47">
        <v>39768</v>
      </c>
      <c r="C5" s="47">
        <v>81291</v>
      </c>
      <c r="D5" s="48">
        <v>567.26</v>
      </c>
    </row>
    <row r="6" spans="1:7" ht="41.25" customHeight="1" x14ac:dyDescent="0.2">
      <c r="A6" s="46" t="s">
        <v>67</v>
      </c>
      <c r="B6" s="47">
        <v>79053</v>
      </c>
      <c r="C6" s="47">
        <v>201512</v>
      </c>
      <c r="D6" s="48">
        <v>535.59</v>
      </c>
    </row>
    <row r="7" spans="1:7" ht="30" customHeight="1" x14ac:dyDescent="0.2">
      <c r="A7" s="46" t="s">
        <v>243</v>
      </c>
      <c r="B7" s="47">
        <v>2197</v>
      </c>
      <c r="C7" s="47">
        <v>3871</v>
      </c>
      <c r="D7" s="48">
        <v>522.71</v>
      </c>
    </row>
    <row r="8" spans="1:7" ht="24" customHeight="1" x14ac:dyDescent="0.2">
      <c r="A8" s="49" t="s">
        <v>60</v>
      </c>
      <c r="B8" s="50">
        <v>1038922</v>
      </c>
      <c r="C8" s="50">
        <v>2315761</v>
      </c>
      <c r="D8" s="51">
        <v>581.71</v>
      </c>
    </row>
    <row r="9" spans="1:7" ht="21.75" customHeight="1" x14ac:dyDescent="0.2">
      <c r="A9" s="52"/>
      <c r="B9" s="243" t="s">
        <v>68</v>
      </c>
      <c r="C9" s="243"/>
      <c r="D9" s="243"/>
    </row>
    <row r="10" spans="1:7" ht="30" customHeight="1" x14ac:dyDescent="0.2">
      <c r="A10" s="46" t="s">
        <v>65</v>
      </c>
      <c r="B10" s="47">
        <v>112317</v>
      </c>
      <c r="C10" s="47">
        <v>126974</v>
      </c>
      <c r="D10" s="48">
        <v>270.98</v>
      </c>
    </row>
    <row r="11" spans="1:7" ht="30" customHeight="1" x14ac:dyDescent="0.2">
      <c r="A11" s="46" t="s">
        <v>66</v>
      </c>
      <c r="B11" s="47">
        <v>2090</v>
      </c>
      <c r="C11" s="47">
        <v>2255</v>
      </c>
      <c r="D11" s="48">
        <v>427.01</v>
      </c>
    </row>
    <row r="12" spans="1:7" ht="40.5" customHeight="1" x14ac:dyDescent="0.2">
      <c r="A12" s="46" t="s">
        <v>67</v>
      </c>
      <c r="B12" s="47">
        <v>5933</v>
      </c>
      <c r="C12" s="47">
        <v>6714</v>
      </c>
      <c r="D12" s="48">
        <v>431.72</v>
      </c>
    </row>
    <row r="13" spans="1:7" ht="30" customHeight="1" x14ac:dyDescent="0.2">
      <c r="A13" s="46" t="s">
        <v>243</v>
      </c>
      <c r="B13" s="47">
        <v>177</v>
      </c>
      <c r="C13" s="47">
        <v>195</v>
      </c>
      <c r="D13" s="48">
        <v>386.36</v>
      </c>
    </row>
    <row r="14" spans="1:7" ht="24" customHeight="1" x14ac:dyDescent="0.2">
      <c r="A14" s="49" t="s">
        <v>60</v>
      </c>
      <c r="B14" s="50">
        <v>120517</v>
      </c>
      <c r="C14" s="50">
        <v>136138</v>
      </c>
      <c r="D14" s="51">
        <v>281.77</v>
      </c>
    </row>
    <row r="15" spans="1:7" ht="21.75" customHeight="1" x14ac:dyDescent="0.2">
      <c r="A15" s="52"/>
      <c r="B15" s="243" t="s">
        <v>60</v>
      </c>
      <c r="C15" s="243"/>
      <c r="D15" s="243"/>
    </row>
    <row r="16" spans="1:7" ht="30" customHeight="1" x14ac:dyDescent="0.2">
      <c r="A16" s="46" t="s">
        <v>65</v>
      </c>
      <c r="B16" s="47">
        <v>1030221</v>
      </c>
      <c r="C16" s="47">
        <v>2156061</v>
      </c>
      <c r="D16" s="48">
        <v>552.05999999999995</v>
      </c>
      <c r="E16" s="53"/>
      <c r="F16" s="54"/>
      <c r="G16" s="54"/>
    </row>
    <row r="17" spans="1:7" ht="30" customHeight="1" x14ac:dyDescent="0.2">
      <c r="A17" s="46" t="s">
        <v>66</v>
      </c>
      <c r="B17" s="47">
        <v>41858</v>
      </c>
      <c r="C17" s="47">
        <v>83546</v>
      </c>
      <c r="D17" s="48">
        <v>560.26</v>
      </c>
      <c r="E17" s="53"/>
      <c r="F17" s="54"/>
      <c r="G17" s="54"/>
    </row>
    <row r="18" spans="1:7" ht="39" customHeight="1" x14ac:dyDescent="0.2">
      <c r="A18" s="46" t="s">
        <v>67</v>
      </c>
      <c r="B18" s="47">
        <v>84986</v>
      </c>
      <c r="C18" s="47">
        <v>208226</v>
      </c>
      <c r="D18" s="48">
        <v>528.34</v>
      </c>
      <c r="E18" s="53"/>
      <c r="F18" s="54"/>
      <c r="G18" s="54"/>
    </row>
    <row r="19" spans="1:7" ht="30" customHeight="1" x14ac:dyDescent="0.2">
      <c r="A19" s="46" t="s">
        <v>243</v>
      </c>
      <c r="B19" s="47">
        <v>2374</v>
      </c>
      <c r="C19" s="47">
        <v>4066</v>
      </c>
      <c r="D19" s="48">
        <v>512.54999999999995</v>
      </c>
      <c r="E19" s="53"/>
      <c r="F19" s="54"/>
      <c r="G19" s="54"/>
    </row>
    <row r="20" spans="1:7" ht="24" customHeight="1" thickBot="1" x14ac:dyDescent="0.25">
      <c r="A20" s="55" t="s">
        <v>60</v>
      </c>
      <c r="B20" s="56">
        <v>1159439</v>
      </c>
      <c r="C20" s="56">
        <v>2451899</v>
      </c>
      <c r="D20" s="57">
        <v>550.54</v>
      </c>
      <c r="E20" s="53"/>
      <c r="F20" s="54"/>
      <c r="G20" s="54"/>
    </row>
    <row r="21" spans="1:7" ht="13.5" thickTop="1" x14ac:dyDescent="0.2">
      <c r="A21" s="42"/>
    </row>
    <row r="22" spans="1:7" x14ac:dyDescent="0.2">
      <c r="D22" s="58"/>
    </row>
    <row r="23" spans="1:7" x14ac:dyDescent="0.2">
      <c r="D23" s="58"/>
    </row>
    <row r="24" spans="1:7" x14ac:dyDescent="0.2">
      <c r="D24" s="58"/>
    </row>
    <row r="28" spans="1:7" x14ac:dyDescent="0.2">
      <c r="D28" s="43"/>
    </row>
    <row r="29" spans="1:7" x14ac:dyDescent="0.2">
      <c r="D29" s="43"/>
    </row>
    <row r="34" spans="2:4" x14ac:dyDescent="0.2">
      <c r="D34" s="59"/>
    </row>
    <row r="42" spans="2:4" x14ac:dyDescent="0.2">
      <c r="B42" s="60"/>
    </row>
    <row r="43" spans="2:4" x14ac:dyDescent="0.2">
      <c r="B43" s="60"/>
    </row>
    <row r="44" spans="2:4" x14ac:dyDescent="0.2">
      <c r="B44" s="60"/>
    </row>
    <row r="45" spans="2:4" x14ac:dyDescent="0.2">
      <c r="B45" s="60"/>
    </row>
    <row r="46" spans="2:4" x14ac:dyDescent="0.2">
      <c r="B46" s="60"/>
    </row>
    <row r="47" spans="2:4" x14ac:dyDescent="0.2">
      <c r="B47" s="60"/>
    </row>
    <row r="48" spans="2:4" x14ac:dyDescent="0.2">
      <c r="B48" s="60"/>
    </row>
    <row r="49" spans="2:2" x14ac:dyDescent="0.2">
      <c r="B49" s="60"/>
    </row>
    <row r="50" spans="2:2" x14ac:dyDescent="0.2">
      <c r="B50" s="60"/>
    </row>
    <row r="51" spans="2:2" x14ac:dyDescent="0.2">
      <c r="B51" s="60"/>
    </row>
    <row r="52" spans="2:2" x14ac:dyDescent="0.2">
      <c r="B52" s="60"/>
    </row>
    <row r="53" spans="2:2" x14ac:dyDescent="0.2">
      <c r="B53" s="60"/>
    </row>
    <row r="54" spans="2:2" x14ac:dyDescent="0.2">
      <c r="B54" s="60"/>
    </row>
    <row r="55" spans="2:2" x14ac:dyDescent="0.2">
      <c r="B55" s="60"/>
    </row>
    <row r="56" spans="2:2" x14ac:dyDescent="0.2">
      <c r="B56" s="60"/>
    </row>
    <row r="57" spans="2:2" x14ac:dyDescent="0.2">
      <c r="B57" s="60"/>
    </row>
    <row r="58" spans="2:2" x14ac:dyDescent="0.2">
      <c r="B58" s="60"/>
    </row>
    <row r="59" spans="2:2" x14ac:dyDescent="0.2">
      <c r="B59" s="60"/>
    </row>
    <row r="60" spans="2:2" x14ac:dyDescent="0.2">
      <c r="B60" s="60"/>
    </row>
    <row r="61" spans="2:2" x14ac:dyDescent="0.2">
      <c r="B61" s="60"/>
    </row>
    <row r="62" spans="2:2" x14ac:dyDescent="0.2">
      <c r="B62" s="60"/>
    </row>
  </sheetData>
  <mergeCells count="4">
    <mergeCell ref="A1:D1"/>
    <mergeCell ref="B3:D3"/>
    <mergeCell ref="B9:D9"/>
    <mergeCell ref="B15:D15"/>
  </mergeCells>
  <printOptions horizontalCentered="1"/>
  <pageMargins left="0.70866141732283472" right="0.70866141732283472" top="0.72" bottom="0.74803149606299213" header="0.51" footer="0.31496062992125984"/>
  <pageSetup paperSize="9" scale="78" fitToWidth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8">
    <pageSetUpPr fitToPage="1"/>
  </sheetPr>
  <dimension ref="A1:G29"/>
  <sheetViews>
    <sheetView zoomScale="75" zoomScaleNormal="75" zoomScaleSheetLayoutView="100" workbookViewId="0">
      <selection sqref="A1:D1"/>
    </sheetView>
  </sheetViews>
  <sheetFormatPr defaultColWidth="9.42578125" defaultRowHeight="15" x14ac:dyDescent="0.25"/>
  <cols>
    <col min="1" max="1" width="17.42578125" style="61" customWidth="1"/>
    <col min="2" max="4" width="29.5703125" style="61" customWidth="1"/>
    <col min="5" max="16384" width="9.42578125" style="61"/>
  </cols>
  <sheetData>
    <row r="1" spans="1:7" ht="31.5" customHeight="1" thickBot="1" x14ac:dyDescent="0.3">
      <c r="A1" s="244" t="s">
        <v>252</v>
      </c>
      <c r="B1" s="244"/>
      <c r="C1" s="244"/>
      <c r="D1" s="244"/>
    </row>
    <row r="2" spans="1:7" ht="43.5" customHeight="1" thickTop="1" thickBot="1" x14ac:dyDescent="0.3">
      <c r="A2" s="62" t="s">
        <v>69</v>
      </c>
      <c r="B2" s="62" t="s">
        <v>63</v>
      </c>
      <c r="C2" s="62" t="s">
        <v>70</v>
      </c>
      <c r="D2" s="62" t="s">
        <v>55</v>
      </c>
    </row>
    <row r="3" spans="1:7" ht="18.75" customHeight="1" thickTop="1" x14ac:dyDescent="0.25">
      <c r="A3" s="63"/>
      <c r="B3" s="243" t="s">
        <v>71</v>
      </c>
      <c r="C3" s="243"/>
      <c r="D3" s="243"/>
    </row>
    <row r="4" spans="1:7" ht="23.25" customHeight="1" x14ac:dyDescent="0.25">
      <c r="A4" s="64">
        <v>1</v>
      </c>
      <c r="B4" s="65">
        <v>0</v>
      </c>
      <c r="C4" s="65">
        <v>0</v>
      </c>
      <c r="D4" s="66">
        <v>0</v>
      </c>
    </row>
    <row r="5" spans="1:7" ht="23.25" customHeight="1" x14ac:dyDescent="0.25">
      <c r="A5" s="64">
        <v>2</v>
      </c>
      <c r="B5" s="65">
        <v>67175</v>
      </c>
      <c r="C5" s="65">
        <v>134350</v>
      </c>
      <c r="D5" s="66">
        <v>591.85</v>
      </c>
    </row>
    <row r="6" spans="1:7" ht="23.25" customHeight="1" x14ac:dyDescent="0.25">
      <c r="A6" s="64">
        <v>3</v>
      </c>
      <c r="B6" s="65">
        <v>115219</v>
      </c>
      <c r="C6" s="65">
        <v>345657</v>
      </c>
      <c r="D6" s="66">
        <v>662.36</v>
      </c>
    </row>
    <row r="7" spans="1:7" ht="23.25" customHeight="1" x14ac:dyDescent="0.25">
      <c r="A7" s="64">
        <v>4</v>
      </c>
      <c r="B7" s="65">
        <v>107352</v>
      </c>
      <c r="C7" s="65">
        <v>429408</v>
      </c>
      <c r="D7" s="66">
        <v>724.84</v>
      </c>
      <c r="F7" s="191"/>
    </row>
    <row r="8" spans="1:7" ht="23.25" customHeight="1" x14ac:dyDescent="0.25">
      <c r="A8" s="64">
        <v>5</v>
      </c>
      <c r="B8" s="65">
        <v>48133</v>
      </c>
      <c r="C8" s="65">
        <v>240665</v>
      </c>
      <c r="D8" s="66">
        <v>741.66</v>
      </c>
    </row>
    <row r="9" spans="1:7" ht="23.25" customHeight="1" x14ac:dyDescent="0.25">
      <c r="A9" s="64" t="s">
        <v>72</v>
      </c>
      <c r="B9" s="65">
        <v>20356</v>
      </c>
      <c r="C9" s="65">
        <v>130765</v>
      </c>
      <c r="D9" s="66">
        <v>724.4</v>
      </c>
    </row>
    <row r="10" spans="1:7" ht="23.25" customHeight="1" x14ac:dyDescent="0.25">
      <c r="A10" s="67" t="s">
        <v>60</v>
      </c>
      <c r="B10" s="68">
        <v>358235</v>
      </c>
      <c r="C10" s="68">
        <v>1280845</v>
      </c>
      <c r="D10" s="69">
        <v>682.04</v>
      </c>
      <c r="G10" s="191"/>
    </row>
    <row r="11" spans="1:7" ht="18.75" customHeight="1" x14ac:dyDescent="0.25">
      <c r="A11" s="63"/>
      <c r="B11" s="243" t="s">
        <v>73</v>
      </c>
      <c r="C11" s="243"/>
      <c r="D11" s="243"/>
    </row>
    <row r="12" spans="1:7" ht="23.25" customHeight="1" x14ac:dyDescent="0.25">
      <c r="A12" s="64">
        <v>1</v>
      </c>
      <c r="B12" s="65">
        <v>546264</v>
      </c>
      <c r="C12" s="65">
        <v>546264</v>
      </c>
      <c r="D12" s="66">
        <v>454.47</v>
      </c>
    </row>
    <row r="13" spans="1:7" ht="23.25" customHeight="1" x14ac:dyDescent="0.25">
      <c r="A13" s="64">
        <v>2</v>
      </c>
      <c r="B13" s="65">
        <v>168700</v>
      </c>
      <c r="C13" s="65">
        <v>337400</v>
      </c>
      <c r="D13" s="66">
        <v>531.97</v>
      </c>
    </row>
    <row r="14" spans="1:7" ht="23.25" customHeight="1" x14ac:dyDescent="0.25">
      <c r="A14" s="64">
        <v>3</v>
      </c>
      <c r="B14" s="65">
        <v>61709</v>
      </c>
      <c r="C14" s="65">
        <v>185127</v>
      </c>
      <c r="D14" s="66">
        <v>628.62</v>
      </c>
    </row>
    <row r="15" spans="1:7" ht="23.25" customHeight="1" x14ac:dyDescent="0.25">
      <c r="A15" s="64">
        <v>4</v>
      </c>
      <c r="B15" s="65">
        <v>20886</v>
      </c>
      <c r="C15" s="65">
        <v>83544</v>
      </c>
      <c r="D15" s="66">
        <v>708.1</v>
      </c>
    </row>
    <row r="16" spans="1:7" ht="23.25" customHeight="1" x14ac:dyDescent="0.25">
      <c r="A16" s="64">
        <v>5</v>
      </c>
      <c r="B16" s="65">
        <v>3215</v>
      </c>
      <c r="C16" s="65">
        <v>16075</v>
      </c>
      <c r="D16" s="66">
        <v>658.73</v>
      </c>
    </row>
    <row r="17" spans="1:6" ht="23.25" customHeight="1" x14ac:dyDescent="0.25">
      <c r="A17" s="64" t="s">
        <v>72</v>
      </c>
      <c r="B17" s="65">
        <v>430</v>
      </c>
      <c r="C17" s="65">
        <v>2644</v>
      </c>
      <c r="D17" s="66">
        <v>648.29999999999995</v>
      </c>
    </row>
    <row r="18" spans="1:6" ht="23.25" customHeight="1" x14ac:dyDescent="0.25">
      <c r="A18" s="67" t="s">
        <v>60</v>
      </c>
      <c r="B18" s="68">
        <v>801204</v>
      </c>
      <c r="C18" s="68">
        <v>1171054</v>
      </c>
      <c r="D18" s="69">
        <v>491.74</v>
      </c>
    </row>
    <row r="19" spans="1:6" ht="18.75" customHeight="1" x14ac:dyDescent="0.25">
      <c r="A19" s="63"/>
      <c r="B19" s="243" t="s">
        <v>60</v>
      </c>
      <c r="C19" s="243"/>
      <c r="D19" s="243"/>
    </row>
    <row r="20" spans="1:6" ht="23.25" customHeight="1" x14ac:dyDescent="0.25">
      <c r="A20" s="64">
        <v>1</v>
      </c>
      <c r="B20" s="65">
        <v>546264</v>
      </c>
      <c r="C20" s="65">
        <v>546264</v>
      </c>
      <c r="D20" s="66">
        <v>454.47</v>
      </c>
      <c r="F20" s="191"/>
    </row>
    <row r="21" spans="1:6" ht="23.25" customHeight="1" x14ac:dyDescent="0.25">
      <c r="A21" s="64">
        <v>2</v>
      </c>
      <c r="B21" s="65">
        <v>235875</v>
      </c>
      <c r="C21" s="65">
        <v>471750</v>
      </c>
      <c r="D21" s="66">
        <v>549.03</v>
      </c>
    </row>
    <row r="22" spans="1:6" ht="23.25" customHeight="1" x14ac:dyDescent="0.25">
      <c r="A22" s="64">
        <v>3</v>
      </c>
      <c r="B22" s="65">
        <v>176928</v>
      </c>
      <c r="C22" s="65">
        <v>530784</v>
      </c>
      <c r="D22" s="66">
        <v>650.59</v>
      </c>
    </row>
    <row r="23" spans="1:6" ht="23.25" customHeight="1" x14ac:dyDescent="0.25">
      <c r="A23" s="64">
        <v>4</v>
      </c>
      <c r="B23" s="65">
        <v>128238</v>
      </c>
      <c r="C23" s="65">
        <v>512952</v>
      </c>
      <c r="D23" s="66">
        <v>722.11</v>
      </c>
    </row>
    <row r="24" spans="1:6" ht="23.25" customHeight="1" x14ac:dyDescent="0.25">
      <c r="A24" s="64">
        <v>5</v>
      </c>
      <c r="B24" s="65">
        <v>51348</v>
      </c>
      <c r="C24" s="65">
        <v>256740</v>
      </c>
      <c r="D24" s="66">
        <v>736.47</v>
      </c>
    </row>
    <row r="25" spans="1:6" ht="23.25" customHeight="1" x14ac:dyDescent="0.25">
      <c r="A25" s="64" t="s">
        <v>72</v>
      </c>
      <c r="B25" s="65">
        <v>20786</v>
      </c>
      <c r="C25" s="65">
        <v>133409</v>
      </c>
      <c r="D25" s="66">
        <v>722.82</v>
      </c>
    </row>
    <row r="26" spans="1:6" ht="23.25" customHeight="1" thickBot="1" x14ac:dyDescent="0.3">
      <c r="A26" s="70" t="s">
        <v>60</v>
      </c>
      <c r="B26" s="71">
        <v>1159439</v>
      </c>
      <c r="C26" s="71">
        <v>2451899</v>
      </c>
      <c r="D26" s="72">
        <v>550.54</v>
      </c>
    </row>
    <row r="27" spans="1:6" ht="16.5" customHeight="1" thickTop="1" x14ac:dyDescent="0.25">
      <c r="A27" s="73"/>
    </row>
    <row r="28" spans="1:6" ht="16.5" customHeight="1" x14ac:dyDescent="0.25">
      <c r="B28" s="191"/>
      <c r="C28" s="191"/>
    </row>
    <row r="29" spans="1:6" ht="16.5" customHeight="1" x14ac:dyDescent="0.2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>
    <pageSetUpPr fitToPage="1"/>
  </sheetPr>
  <dimension ref="A1:E44"/>
  <sheetViews>
    <sheetView zoomScale="75" zoomScaleNormal="75" zoomScaleSheetLayoutView="100" workbookViewId="0">
      <selection sqref="A1:D1"/>
    </sheetView>
  </sheetViews>
  <sheetFormatPr defaultColWidth="9.42578125" defaultRowHeight="15" x14ac:dyDescent="0.25"/>
  <cols>
    <col min="1" max="1" width="17.42578125" style="74" customWidth="1"/>
    <col min="2" max="4" width="29.42578125" style="74" customWidth="1"/>
    <col min="5" max="16384" width="9.42578125" style="74"/>
  </cols>
  <sheetData>
    <row r="1" spans="1:5" ht="36.75" customHeight="1" thickBot="1" x14ac:dyDescent="0.3">
      <c r="A1" s="245" t="s">
        <v>253</v>
      </c>
      <c r="B1" s="245"/>
      <c r="C1" s="245"/>
      <c r="D1" s="245"/>
    </row>
    <row r="2" spans="1:5" ht="43.5" customHeight="1" thickTop="1" thickBot="1" x14ac:dyDescent="0.3">
      <c r="A2" s="75" t="s">
        <v>69</v>
      </c>
      <c r="B2" s="75" t="s">
        <v>63</v>
      </c>
      <c r="C2" s="75" t="s">
        <v>70</v>
      </c>
      <c r="D2" s="75" t="s">
        <v>55</v>
      </c>
    </row>
    <row r="3" spans="1:5" ht="18.75" customHeight="1" thickTop="1" x14ac:dyDescent="0.25">
      <c r="A3" s="76"/>
      <c r="B3" s="246" t="s">
        <v>74</v>
      </c>
      <c r="C3" s="246"/>
      <c r="D3" s="246"/>
    </row>
    <row r="4" spans="1:5" ht="23.25" customHeight="1" x14ac:dyDescent="0.25">
      <c r="A4" s="64">
        <v>1</v>
      </c>
      <c r="B4" s="65">
        <v>79842</v>
      </c>
      <c r="C4" s="65">
        <v>79842</v>
      </c>
      <c r="D4" s="66">
        <v>388.24</v>
      </c>
      <c r="E4" s="77"/>
    </row>
    <row r="5" spans="1:5" ht="23.25" customHeight="1" x14ac:dyDescent="0.25">
      <c r="A5" s="64">
        <v>2</v>
      </c>
      <c r="B5" s="65">
        <v>50656</v>
      </c>
      <c r="C5" s="65">
        <v>101312</v>
      </c>
      <c r="D5" s="66">
        <v>461.19</v>
      </c>
      <c r="E5" s="77"/>
    </row>
    <row r="6" spans="1:5" ht="23.25" customHeight="1" x14ac:dyDescent="0.25">
      <c r="A6" s="64">
        <v>3</v>
      </c>
      <c r="B6" s="65">
        <v>31613</v>
      </c>
      <c r="C6" s="65">
        <v>94839</v>
      </c>
      <c r="D6" s="66">
        <v>578.08000000000004</v>
      </c>
      <c r="E6" s="77"/>
    </row>
    <row r="7" spans="1:5" ht="23.25" customHeight="1" x14ac:dyDescent="0.25">
      <c r="A7" s="64">
        <v>4</v>
      </c>
      <c r="B7" s="65">
        <v>21888</v>
      </c>
      <c r="C7" s="65">
        <v>87552</v>
      </c>
      <c r="D7" s="66">
        <v>680.8</v>
      </c>
      <c r="E7" s="77"/>
    </row>
    <row r="8" spans="1:5" ht="23.25" customHeight="1" x14ac:dyDescent="0.25">
      <c r="A8" s="64">
        <v>5</v>
      </c>
      <c r="B8" s="65">
        <v>9896</v>
      </c>
      <c r="C8" s="65">
        <v>49480</v>
      </c>
      <c r="D8" s="66">
        <v>701.11</v>
      </c>
      <c r="E8" s="77"/>
    </row>
    <row r="9" spans="1:5" ht="23.25" customHeight="1" x14ac:dyDescent="0.25">
      <c r="A9" s="64" t="s">
        <v>72</v>
      </c>
      <c r="B9" s="65">
        <v>4616</v>
      </c>
      <c r="C9" s="65">
        <v>29773</v>
      </c>
      <c r="D9" s="66">
        <v>685.61</v>
      </c>
      <c r="E9" s="77"/>
    </row>
    <row r="10" spans="1:5" ht="23.25" customHeight="1" x14ac:dyDescent="0.25">
      <c r="A10" s="67" t="s">
        <v>60</v>
      </c>
      <c r="B10" s="68">
        <v>198511</v>
      </c>
      <c r="C10" s="68">
        <v>442798</v>
      </c>
      <c r="D10" s="69">
        <v>491.86</v>
      </c>
      <c r="E10" s="77"/>
    </row>
    <row r="11" spans="1:5" ht="18.75" customHeight="1" x14ac:dyDescent="0.25">
      <c r="A11" s="76"/>
      <c r="B11" s="246" t="s">
        <v>75</v>
      </c>
      <c r="C11" s="246"/>
      <c r="D11" s="246"/>
    </row>
    <row r="12" spans="1:5" ht="23.25" customHeight="1" x14ac:dyDescent="0.25">
      <c r="A12" s="64">
        <v>1</v>
      </c>
      <c r="B12" s="65">
        <v>466422</v>
      </c>
      <c r="C12" s="65">
        <v>466422</v>
      </c>
      <c r="D12" s="66">
        <v>465.8</v>
      </c>
    </row>
    <row r="13" spans="1:5" ht="23.25" customHeight="1" x14ac:dyDescent="0.25">
      <c r="A13" s="64">
        <v>2</v>
      </c>
      <c r="B13" s="65">
        <v>185219</v>
      </c>
      <c r="C13" s="65">
        <v>370438</v>
      </c>
      <c r="D13" s="66">
        <v>573.04999999999995</v>
      </c>
    </row>
    <row r="14" spans="1:5" ht="23.25" customHeight="1" x14ac:dyDescent="0.25">
      <c r="A14" s="64">
        <v>3</v>
      </c>
      <c r="B14" s="65">
        <v>145315</v>
      </c>
      <c r="C14" s="65">
        <v>435945</v>
      </c>
      <c r="D14" s="66">
        <v>666.37</v>
      </c>
    </row>
    <row r="15" spans="1:5" ht="23.25" customHeight="1" x14ac:dyDescent="0.25">
      <c r="A15" s="64">
        <v>4</v>
      </c>
      <c r="B15" s="65">
        <v>106350</v>
      </c>
      <c r="C15" s="65">
        <v>425400</v>
      </c>
      <c r="D15" s="66">
        <v>730.61</v>
      </c>
    </row>
    <row r="16" spans="1:5" ht="23.25" customHeight="1" x14ac:dyDescent="0.25">
      <c r="A16" s="64">
        <v>5</v>
      </c>
      <c r="B16" s="65">
        <v>41452</v>
      </c>
      <c r="C16" s="65">
        <v>207260</v>
      </c>
      <c r="D16" s="66">
        <v>744.92</v>
      </c>
    </row>
    <row r="17" spans="1:4" ht="23.25" customHeight="1" x14ac:dyDescent="0.25">
      <c r="A17" s="64" t="s">
        <v>72</v>
      </c>
      <c r="B17" s="65">
        <v>16170</v>
      </c>
      <c r="C17" s="65">
        <v>103636</v>
      </c>
      <c r="D17" s="66">
        <v>733.45</v>
      </c>
    </row>
    <row r="18" spans="1:4" ht="23.25" customHeight="1" x14ac:dyDescent="0.25">
      <c r="A18" s="67" t="s">
        <v>60</v>
      </c>
      <c r="B18" s="68">
        <v>960928</v>
      </c>
      <c r="C18" s="68">
        <v>2009101</v>
      </c>
      <c r="D18" s="69">
        <v>562.66</v>
      </c>
    </row>
    <row r="19" spans="1:4" ht="18.75" customHeight="1" x14ac:dyDescent="0.25">
      <c r="A19" s="76"/>
      <c r="B19" s="246" t="s">
        <v>60</v>
      </c>
      <c r="C19" s="246"/>
      <c r="D19" s="246"/>
    </row>
    <row r="20" spans="1:4" ht="23.25" customHeight="1" x14ac:dyDescent="0.25">
      <c r="A20" s="64">
        <v>1</v>
      </c>
      <c r="B20" s="65">
        <v>546264</v>
      </c>
      <c r="C20" s="65">
        <v>546264</v>
      </c>
      <c r="D20" s="66">
        <v>454.47</v>
      </c>
    </row>
    <row r="21" spans="1:4" ht="23.25" customHeight="1" x14ac:dyDescent="0.25">
      <c r="A21" s="64">
        <v>2</v>
      </c>
      <c r="B21" s="65">
        <v>235875</v>
      </c>
      <c r="C21" s="65">
        <v>471750</v>
      </c>
      <c r="D21" s="66">
        <v>549.03</v>
      </c>
    </row>
    <row r="22" spans="1:4" ht="23.25" customHeight="1" x14ac:dyDescent="0.25">
      <c r="A22" s="64">
        <v>3</v>
      </c>
      <c r="B22" s="65">
        <v>176928</v>
      </c>
      <c r="C22" s="65">
        <v>530784</v>
      </c>
      <c r="D22" s="66">
        <v>650.59</v>
      </c>
    </row>
    <row r="23" spans="1:4" ht="23.25" customHeight="1" x14ac:dyDescent="0.25">
      <c r="A23" s="64">
        <v>4</v>
      </c>
      <c r="B23" s="65">
        <v>128238</v>
      </c>
      <c r="C23" s="65">
        <v>512952</v>
      </c>
      <c r="D23" s="66">
        <v>722.11</v>
      </c>
    </row>
    <row r="24" spans="1:4" ht="23.25" customHeight="1" x14ac:dyDescent="0.25">
      <c r="A24" s="64">
        <v>5</v>
      </c>
      <c r="B24" s="65">
        <v>51348</v>
      </c>
      <c r="C24" s="65">
        <v>256740</v>
      </c>
      <c r="D24" s="66">
        <v>736.47</v>
      </c>
    </row>
    <row r="25" spans="1:4" ht="23.25" customHeight="1" x14ac:dyDescent="0.25">
      <c r="A25" s="64" t="s">
        <v>72</v>
      </c>
      <c r="B25" s="65">
        <v>20786</v>
      </c>
      <c r="C25" s="65">
        <v>133409</v>
      </c>
      <c r="D25" s="66">
        <v>722.82</v>
      </c>
    </row>
    <row r="26" spans="1:4" ht="23.25" customHeight="1" thickBot="1" x14ac:dyDescent="0.3">
      <c r="A26" s="70" t="s">
        <v>60</v>
      </c>
      <c r="B26" s="71">
        <v>1159439</v>
      </c>
      <c r="C26" s="71">
        <v>2451899</v>
      </c>
      <c r="D26" s="72">
        <v>550.54</v>
      </c>
    </row>
    <row r="27" spans="1:4" ht="16.5" customHeight="1" thickTop="1" x14ac:dyDescent="0.25">
      <c r="A27" s="78"/>
    </row>
    <row r="28" spans="1:4" ht="16.5" customHeight="1" x14ac:dyDescent="0.25">
      <c r="B28" s="191"/>
      <c r="C28" s="191"/>
    </row>
    <row r="29" spans="1:4" ht="16.5" customHeight="1" x14ac:dyDescent="0.25">
      <c r="B29" s="79"/>
      <c r="C29" s="79"/>
    </row>
    <row r="30" spans="1:4" ht="16.5" customHeight="1" x14ac:dyDescent="0.25"/>
    <row r="31" spans="1:4" ht="16.5" customHeight="1" x14ac:dyDescent="0.25"/>
    <row r="32" spans="1:4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>
    <pageSetUpPr fitToPage="1"/>
  </sheetPr>
  <dimension ref="A1:J22"/>
  <sheetViews>
    <sheetView zoomScaleNormal="100" zoomScaleSheetLayoutView="100" workbookViewId="0">
      <selection sqref="A1:H1"/>
    </sheetView>
  </sheetViews>
  <sheetFormatPr defaultColWidth="9.42578125" defaultRowHeight="15" x14ac:dyDescent="0.25"/>
  <cols>
    <col min="1" max="1" width="30.42578125" style="61" bestFit="1" customWidth="1"/>
    <col min="2" max="5" width="11.42578125" style="61" bestFit="1" customWidth="1"/>
    <col min="6" max="7" width="10.42578125" style="61" bestFit="1" customWidth="1"/>
    <col min="8" max="8" width="13.42578125" style="61" bestFit="1" customWidth="1"/>
    <col min="9" max="16384" width="9.42578125" style="61"/>
  </cols>
  <sheetData>
    <row r="1" spans="1:10" ht="32.25" customHeight="1" thickBot="1" x14ac:dyDescent="0.3">
      <c r="A1" s="241" t="s">
        <v>251</v>
      </c>
      <c r="B1" s="241"/>
      <c r="C1" s="241"/>
      <c r="D1" s="241"/>
      <c r="E1" s="241"/>
      <c r="F1" s="241"/>
      <c r="G1" s="241"/>
      <c r="H1" s="241"/>
    </row>
    <row r="2" spans="1:10" s="80" customFormat="1" ht="15.75" thickTop="1" x14ac:dyDescent="0.25">
      <c r="A2" s="247" t="s">
        <v>76</v>
      </c>
      <c r="B2" s="248" t="s">
        <v>69</v>
      </c>
      <c r="C2" s="248"/>
      <c r="D2" s="248"/>
      <c r="E2" s="248"/>
      <c r="F2" s="248"/>
      <c r="G2" s="248"/>
      <c r="H2" s="249" t="s">
        <v>60</v>
      </c>
    </row>
    <row r="3" spans="1:10" ht="15.75" thickBot="1" x14ac:dyDescent="0.3">
      <c r="A3" s="224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72</v>
      </c>
      <c r="H3" s="250"/>
    </row>
    <row r="4" spans="1:10" s="84" customFormat="1" ht="17.25" customHeight="1" thickTop="1" x14ac:dyDescent="0.25">
      <c r="A4" s="81" t="s">
        <v>77</v>
      </c>
      <c r="B4" s="82">
        <v>93552</v>
      </c>
      <c r="C4" s="82">
        <v>34644</v>
      </c>
      <c r="D4" s="82">
        <v>17371</v>
      </c>
      <c r="E4" s="82">
        <v>10433</v>
      </c>
      <c r="F4" s="47">
        <v>4360</v>
      </c>
      <c r="G4" s="47">
        <v>2062</v>
      </c>
      <c r="H4" s="83">
        <v>162422</v>
      </c>
    </row>
    <row r="5" spans="1:10" s="84" customFormat="1" ht="17.25" customHeight="1" x14ac:dyDescent="0.25">
      <c r="A5" s="81" t="s">
        <v>78</v>
      </c>
      <c r="B5" s="82">
        <v>55918</v>
      </c>
      <c r="C5" s="82">
        <v>38541</v>
      </c>
      <c r="D5" s="82">
        <v>26185</v>
      </c>
      <c r="E5" s="82">
        <v>18572</v>
      </c>
      <c r="F5" s="47">
        <v>7664</v>
      </c>
      <c r="G5" s="47">
        <v>3143</v>
      </c>
      <c r="H5" s="83">
        <v>150023</v>
      </c>
    </row>
    <row r="6" spans="1:10" s="84" customFormat="1" ht="17.25" customHeight="1" x14ac:dyDescent="0.25">
      <c r="A6" s="81" t="s">
        <v>79</v>
      </c>
      <c r="B6" s="82">
        <v>288401</v>
      </c>
      <c r="C6" s="82">
        <v>51914</v>
      </c>
      <c r="D6" s="82">
        <v>24772</v>
      </c>
      <c r="E6" s="82">
        <v>15501</v>
      </c>
      <c r="F6" s="47">
        <v>5872</v>
      </c>
      <c r="G6" s="47">
        <v>2372</v>
      </c>
      <c r="H6" s="83">
        <v>388832</v>
      </c>
      <c r="J6" s="188"/>
    </row>
    <row r="7" spans="1:10" s="84" customFormat="1" ht="17.25" customHeight="1" x14ac:dyDescent="0.25">
      <c r="A7" s="81" t="s">
        <v>80</v>
      </c>
      <c r="B7" s="82">
        <v>108393</v>
      </c>
      <c r="C7" s="82">
        <v>70546</v>
      </c>
      <c r="D7" s="82">
        <v>52020</v>
      </c>
      <c r="E7" s="82">
        <v>20741</v>
      </c>
      <c r="F7" s="47">
        <v>6870</v>
      </c>
      <c r="G7" s="47">
        <v>2664</v>
      </c>
      <c r="H7" s="83">
        <v>261234</v>
      </c>
      <c r="J7" s="189"/>
    </row>
    <row r="8" spans="1:10" s="84" customFormat="1" ht="17.25" customHeight="1" x14ac:dyDescent="0.25">
      <c r="A8" s="81" t="s">
        <v>81</v>
      </c>
      <c r="B8" s="82" t="s">
        <v>250</v>
      </c>
      <c r="C8" s="82">
        <v>39275</v>
      </c>
      <c r="D8" s="82">
        <v>37560</v>
      </c>
      <c r="E8" s="82">
        <v>36077</v>
      </c>
      <c r="F8" s="47">
        <v>12296</v>
      </c>
      <c r="G8" s="47">
        <v>5252</v>
      </c>
      <c r="H8" s="83">
        <v>130460</v>
      </c>
    </row>
    <row r="9" spans="1:10" s="84" customFormat="1" ht="17.25" customHeight="1" x14ac:dyDescent="0.25">
      <c r="A9" s="81" t="s">
        <v>82</v>
      </c>
      <c r="B9" s="82" t="s">
        <v>250</v>
      </c>
      <c r="C9" s="82">
        <v>955</v>
      </c>
      <c r="D9" s="82">
        <v>18933</v>
      </c>
      <c r="E9" s="82">
        <v>22025</v>
      </c>
      <c r="F9" s="47">
        <v>10766</v>
      </c>
      <c r="G9" s="47">
        <v>3666</v>
      </c>
      <c r="H9" s="83">
        <v>56345</v>
      </c>
    </row>
    <row r="10" spans="1:10" s="84" customFormat="1" ht="17.25" customHeight="1" x14ac:dyDescent="0.25">
      <c r="A10" s="81" t="s">
        <v>83</v>
      </c>
      <c r="B10" s="82" t="s">
        <v>250</v>
      </c>
      <c r="C10" s="82" t="s">
        <v>250</v>
      </c>
      <c r="D10" s="82">
        <v>87</v>
      </c>
      <c r="E10" s="82">
        <v>4889</v>
      </c>
      <c r="F10" s="47">
        <v>3520</v>
      </c>
      <c r="G10" s="47">
        <v>1627</v>
      </c>
      <c r="H10" s="83">
        <v>10123</v>
      </c>
      <c r="J10" s="190"/>
    </row>
    <row r="11" spans="1:10" s="84" customFormat="1" ht="17.25" customHeight="1" thickBot="1" x14ac:dyDescent="0.3">
      <c r="A11" s="70" t="s">
        <v>60</v>
      </c>
      <c r="B11" s="85">
        <v>546264</v>
      </c>
      <c r="C11" s="85">
        <v>235875</v>
      </c>
      <c r="D11" s="85">
        <v>176928</v>
      </c>
      <c r="E11" s="85">
        <v>128238</v>
      </c>
      <c r="F11" s="86">
        <v>51348</v>
      </c>
      <c r="G11" s="86">
        <v>20786</v>
      </c>
      <c r="H11" s="87">
        <v>1159439</v>
      </c>
    </row>
    <row r="12" spans="1:10" ht="15.75" thickTop="1" x14ac:dyDescent="0.25">
      <c r="A12" s="73"/>
      <c r="B12" s="73"/>
      <c r="C12" s="73"/>
      <c r="D12" s="73"/>
      <c r="E12" s="73"/>
    </row>
    <row r="14" spans="1:10" x14ac:dyDescent="0.25">
      <c r="B14" s="191"/>
      <c r="C14" s="191"/>
      <c r="D14" s="191"/>
      <c r="E14" s="191"/>
      <c r="F14" s="191"/>
      <c r="G14" s="191"/>
      <c r="H14" s="191"/>
    </row>
    <row r="15" spans="1:10" x14ac:dyDescent="0.25">
      <c r="B15" s="191"/>
      <c r="C15" s="191"/>
      <c r="D15" s="191"/>
      <c r="E15" s="191"/>
      <c r="F15" s="191"/>
      <c r="G15" s="191"/>
      <c r="H15" s="191"/>
    </row>
    <row r="16" spans="1:10" x14ac:dyDescent="0.25">
      <c r="B16" s="191"/>
      <c r="C16" s="191"/>
      <c r="D16" s="191"/>
      <c r="E16" s="191"/>
      <c r="F16" s="191"/>
      <c r="G16" s="191"/>
      <c r="H16" s="191"/>
    </row>
    <row r="17" spans="2:8" x14ac:dyDescent="0.25">
      <c r="B17" s="191"/>
      <c r="C17" s="191"/>
      <c r="D17" s="191"/>
      <c r="E17" s="191"/>
      <c r="F17" s="191"/>
      <c r="G17" s="191"/>
      <c r="H17" s="191"/>
    </row>
    <row r="18" spans="2:8" x14ac:dyDescent="0.25">
      <c r="B18" s="191"/>
      <c r="C18" s="191"/>
      <c r="D18" s="191"/>
      <c r="E18" s="191"/>
      <c r="F18" s="191"/>
      <c r="G18" s="191"/>
      <c r="H18" s="191"/>
    </row>
    <row r="19" spans="2:8" x14ac:dyDescent="0.25">
      <c r="B19" s="191"/>
      <c r="C19" s="191"/>
      <c r="D19" s="191"/>
      <c r="E19" s="191"/>
      <c r="F19" s="191"/>
      <c r="G19" s="191"/>
      <c r="H19" s="191"/>
    </row>
    <row r="20" spans="2:8" x14ac:dyDescent="0.25">
      <c r="B20" s="191"/>
      <c r="C20" s="191"/>
      <c r="D20" s="191"/>
      <c r="E20" s="191"/>
      <c r="F20" s="191"/>
      <c r="G20" s="191"/>
      <c r="H20" s="191"/>
    </row>
    <row r="21" spans="2:8" x14ac:dyDescent="0.25">
      <c r="B21" s="191"/>
      <c r="C21" s="191"/>
      <c r="D21" s="191"/>
      <c r="E21" s="191"/>
      <c r="F21" s="191"/>
      <c r="G21" s="191"/>
      <c r="H21" s="191"/>
    </row>
    <row r="22" spans="2:8" x14ac:dyDescent="0.25">
      <c r="H22" s="77"/>
    </row>
  </sheetData>
  <mergeCells count="4">
    <mergeCell ref="A1:H1"/>
    <mergeCell ref="A2:A3"/>
    <mergeCell ref="B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7"/>
  <dimension ref="A1:A17"/>
  <sheetViews>
    <sheetView zoomScaleNormal="100" workbookViewId="0">
      <selection activeCell="A17" sqref="A17"/>
    </sheetView>
  </sheetViews>
  <sheetFormatPr defaultColWidth="8.7109375" defaultRowHeight="14.25" x14ac:dyDescent="0.2"/>
  <cols>
    <col min="1" max="1" width="163" style="161" bestFit="1" customWidth="1"/>
    <col min="2" max="16384" width="8.7109375" style="161"/>
  </cols>
  <sheetData>
    <row r="1" spans="1:1" ht="15" x14ac:dyDescent="0.2">
      <c r="A1" s="160" t="s">
        <v>211</v>
      </c>
    </row>
    <row r="3" spans="1:1" ht="15" x14ac:dyDescent="0.2">
      <c r="A3" s="162" t="s">
        <v>212</v>
      </c>
    </row>
    <row r="5" spans="1:1" ht="16.149999999999999" customHeight="1" x14ac:dyDescent="0.2">
      <c r="A5" s="163" t="s">
        <v>235</v>
      </c>
    </row>
    <row r="6" spans="1:1" ht="16.149999999999999" customHeight="1" x14ac:dyDescent="0.2">
      <c r="A6" s="164" t="s">
        <v>218</v>
      </c>
    </row>
    <row r="7" spans="1:1" ht="16.149999999999999" customHeight="1" x14ac:dyDescent="0.2">
      <c r="A7" s="164" t="s">
        <v>219</v>
      </c>
    </row>
    <row r="8" spans="1:1" ht="16.149999999999999" customHeight="1" x14ac:dyDescent="0.2">
      <c r="A8" s="163" t="s">
        <v>220</v>
      </c>
    </row>
    <row r="9" spans="1:1" ht="16.149999999999999" customHeight="1" x14ac:dyDescent="0.2">
      <c r="A9" s="163" t="s">
        <v>221</v>
      </c>
    </row>
    <row r="10" spans="1:1" ht="16.149999999999999" customHeight="1" x14ac:dyDescent="0.2">
      <c r="A10" s="163" t="s">
        <v>228</v>
      </c>
    </row>
    <row r="11" spans="1:1" ht="16.149999999999999" customHeight="1" x14ac:dyDescent="0.2">
      <c r="A11" s="163" t="s">
        <v>222</v>
      </c>
    </row>
    <row r="12" spans="1:1" ht="16.149999999999999" customHeight="1" x14ac:dyDescent="0.2">
      <c r="A12" s="163" t="s">
        <v>255</v>
      </c>
    </row>
    <row r="13" spans="1:1" ht="16.149999999999999" customHeight="1" x14ac:dyDescent="0.2">
      <c r="A13" s="163" t="s">
        <v>256</v>
      </c>
    </row>
    <row r="14" spans="1:1" ht="16.149999999999999" customHeight="1" x14ac:dyDescent="0.2">
      <c r="A14" s="163" t="s">
        <v>257</v>
      </c>
    </row>
    <row r="15" spans="1:1" ht="16.149999999999999" customHeight="1" x14ac:dyDescent="0.2">
      <c r="A15" s="163" t="s">
        <v>258</v>
      </c>
    </row>
    <row r="16" spans="1:1" ht="16.149999999999999" customHeight="1" x14ac:dyDescent="0.2">
      <c r="A16" s="163" t="s">
        <v>259</v>
      </c>
    </row>
    <row r="17" spans="1:1" ht="16.149999999999999" customHeight="1" x14ac:dyDescent="0.2">
      <c r="A17" s="163" t="s">
        <v>260</v>
      </c>
    </row>
  </sheetData>
  <pageMargins left="0.31496062992125984" right="0.11811023622047245" top="0.74803149606299213" bottom="0.74803149606299213" header="0.31496062992125984" footer="0.31496062992125984"/>
  <pageSetup paperSize="9" scale="90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2">
    <pageSetUpPr fitToPage="1"/>
  </sheetPr>
  <dimension ref="A1:I36"/>
  <sheetViews>
    <sheetView zoomScale="80" zoomScaleNormal="80" workbookViewId="0">
      <selection sqref="A1:I1"/>
    </sheetView>
  </sheetViews>
  <sheetFormatPr defaultColWidth="9.42578125" defaultRowHeight="12.75" x14ac:dyDescent="0.2"/>
  <cols>
    <col min="1" max="1" width="35" style="37" customWidth="1"/>
    <col min="2" max="2" width="17" style="37" customWidth="1"/>
    <col min="3" max="3" width="17" style="42" customWidth="1"/>
    <col min="4" max="4" width="17" style="37" customWidth="1"/>
    <col min="5" max="5" width="17" style="42" customWidth="1"/>
    <col min="6" max="6" width="17" style="37" customWidth="1"/>
    <col min="7" max="7" width="17" style="42" customWidth="1"/>
    <col min="8" max="8" width="17" style="37" customWidth="1"/>
    <col min="9" max="9" width="17" style="42" customWidth="1"/>
    <col min="10" max="16384" width="9.42578125" style="37"/>
  </cols>
  <sheetData>
    <row r="1" spans="1:9" ht="21" customHeight="1" thickBot="1" x14ac:dyDescent="0.25">
      <c r="A1" s="224" t="s">
        <v>236</v>
      </c>
      <c r="B1" s="224"/>
      <c r="C1" s="224"/>
      <c r="D1" s="224"/>
      <c r="E1" s="224"/>
      <c r="F1" s="224"/>
      <c r="G1" s="224"/>
      <c r="H1" s="224"/>
      <c r="I1" s="224"/>
    </row>
    <row r="2" spans="1:9" ht="25.5" customHeight="1" thickTop="1" x14ac:dyDescent="0.2">
      <c r="A2" s="227" t="s">
        <v>59</v>
      </c>
      <c r="B2" s="226" t="s">
        <v>202</v>
      </c>
      <c r="C2" s="225"/>
      <c r="D2" s="223" t="s">
        <v>203</v>
      </c>
      <c r="E2" s="225"/>
      <c r="F2" s="226" t="s">
        <v>231</v>
      </c>
      <c r="G2" s="225"/>
      <c r="H2" s="223" t="s">
        <v>246</v>
      </c>
      <c r="I2" s="223"/>
    </row>
    <row r="3" spans="1:9" ht="54" customHeight="1" thickBot="1" x14ac:dyDescent="0.25">
      <c r="A3" s="228"/>
      <c r="B3" s="110" t="s">
        <v>200</v>
      </c>
      <c r="C3" s="111" t="s">
        <v>201</v>
      </c>
      <c r="D3" s="110" t="s">
        <v>200</v>
      </c>
      <c r="E3" s="111" t="s">
        <v>201</v>
      </c>
      <c r="F3" s="110" t="s">
        <v>200</v>
      </c>
      <c r="G3" s="111" t="s">
        <v>201</v>
      </c>
      <c r="H3" s="110" t="s">
        <v>200</v>
      </c>
      <c r="I3" s="111" t="s">
        <v>201</v>
      </c>
    </row>
    <row r="4" spans="1:9" ht="18.75" customHeight="1" thickTop="1" x14ac:dyDescent="0.2">
      <c r="A4" s="3" t="s">
        <v>4</v>
      </c>
      <c r="B4" s="91">
        <v>96837</v>
      </c>
      <c r="C4" s="128">
        <v>5.9064778698448617E-2</v>
      </c>
      <c r="D4" s="91">
        <v>80949</v>
      </c>
      <c r="E4" s="128">
        <v>5.5459601001094136E-2</v>
      </c>
      <c r="F4" s="91">
        <v>66306</v>
      </c>
      <c r="G4" s="128">
        <v>5.7004369079776546E-2</v>
      </c>
      <c r="H4" s="91">
        <v>62621</v>
      </c>
      <c r="I4" s="128">
        <v>5.1908833561981657E-2</v>
      </c>
    </row>
    <row r="5" spans="1:9" ht="28.9" customHeight="1" x14ac:dyDescent="0.2">
      <c r="A5" s="3" t="s">
        <v>5</v>
      </c>
      <c r="B5" s="91">
        <v>2124</v>
      </c>
      <c r="C5" s="128">
        <v>1.295512974952806E-3</v>
      </c>
      <c r="D5" s="91">
        <v>1369</v>
      </c>
      <c r="E5" s="128">
        <v>9.3792627173279312E-4</v>
      </c>
      <c r="F5" s="91">
        <v>1161</v>
      </c>
      <c r="G5" s="128">
        <v>9.9813097610503671E-4</v>
      </c>
      <c r="H5" s="91">
        <v>939</v>
      </c>
      <c r="I5" s="128">
        <v>7.7837138842721729E-4</v>
      </c>
    </row>
    <row r="6" spans="1:9" ht="18.75" customHeight="1" x14ac:dyDescent="0.2">
      <c r="A6" s="3" t="s">
        <v>6</v>
      </c>
      <c r="B6" s="91">
        <v>163633</v>
      </c>
      <c r="C6" s="128">
        <v>9.9806343987971974E-2</v>
      </c>
      <c r="D6" s="91">
        <v>146255</v>
      </c>
      <c r="E6" s="128">
        <v>0.10020190421642049</v>
      </c>
      <c r="F6" s="91">
        <v>120895</v>
      </c>
      <c r="G6" s="128">
        <v>0.10393543872197969</v>
      </c>
      <c r="H6" s="91">
        <v>99244</v>
      </c>
      <c r="I6" s="128">
        <v>8.226697558367492E-2</v>
      </c>
    </row>
    <row r="7" spans="1:9" ht="18.75" customHeight="1" x14ac:dyDescent="0.2">
      <c r="A7" s="3" t="s">
        <v>7</v>
      </c>
      <c r="B7" s="91">
        <v>8755</v>
      </c>
      <c r="C7" s="128">
        <v>5.3400264104104594E-3</v>
      </c>
      <c r="D7" s="91">
        <v>6271</v>
      </c>
      <c r="E7" s="128">
        <v>4.296373739982721E-3</v>
      </c>
      <c r="F7" s="91">
        <v>8090</v>
      </c>
      <c r="G7" s="128">
        <v>6.9551073184235552E-3</v>
      </c>
      <c r="H7" s="91">
        <v>5277</v>
      </c>
      <c r="I7" s="128">
        <v>4.3742979943880997E-3</v>
      </c>
    </row>
    <row r="8" spans="1:9" ht="18.75" customHeight="1" x14ac:dyDescent="0.2">
      <c r="A8" s="6" t="s">
        <v>8</v>
      </c>
      <c r="B8" s="92">
        <v>61705</v>
      </c>
      <c r="C8" s="129">
        <v>3.7636359754926033E-2</v>
      </c>
      <c r="D8" s="92">
        <v>44534</v>
      </c>
      <c r="E8" s="129">
        <v>3.051103622012287E-2</v>
      </c>
      <c r="F8" s="92">
        <v>37511</v>
      </c>
      <c r="G8" s="129">
        <v>3.224882949584499E-2</v>
      </c>
      <c r="H8" s="92">
        <v>31798</v>
      </c>
      <c r="I8" s="129">
        <v>2.6358523332490582E-2</v>
      </c>
    </row>
    <row r="9" spans="1:9" ht="18.75" customHeight="1" x14ac:dyDescent="0.2">
      <c r="A9" s="3" t="s">
        <v>9</v>
      </c>
      <c r="B9" s="92">
        <v>20929</v>
      </c>
      <c r="C9" s="129">
        <v>1.2765438348769902E-2</v>
      </c>
      <c r="D9" s="92">
        <v>12845</v>
      </c>
      <c r="E9" s="129">
        <v>8.8003381741473541E-3</v>
      </c>
      <c r="F9" s="92">
        <v>10891</v>
      </c>
      <c r="G9" s="129">
        <v>9.3631735234797203E-3</v>
      </c>
      <c r="H9" s="92">
        <v>9839</v>
      </c>
      <c r="I9" s="129">
        <v>8.1559063799098944E-3</v>
      </c>
    </row>
    <row r="10" spans="1:9" ht="18.75" customHeight="1" x14ac:dyDescent="0.2">
      <c r="A10" s="3" t="s">
        <v>10</v>
      </c>
      <c r="B10" s="92">
        <v>36069</v>
      </c>
      <c r="C10" s="129">
        <v>2.199993290657851E-2</v>
      </c>
      <c r="D10" s="92">
        <v>31441</v>
      </c>
      <c r="E10" s="129">
        <v>2.1540788830935534E-2</v>
      </c>
      <c r="F10" s="92">
        <v>24307</v>
      </c>
      <c r="G10" s="129">
        <v>2.0897131469582365E-2</v>
      </c>
      <c r="H10" s="92">
        <v>22407</v>
      </c>
      <c r="I10" s="129">
        <v>1.8573980511702511E-2</v>
      </c>
    </row>
    <row r="11" spans="1:9" ht="18.75" customHeight="1" x14ac:dyDescent="0.2">
      <c r="A11" s="3" t="s">
        <v>11</v>
      </c>
      <c r="B11" s="92">
        <v>72007</v>
      </c>
      <c r="C11" s="129">
        <v>4.3919963647564356E-2</v>
      </c>
      <c r="D11" s="92">
        <v>52574</v>
      </c>
      <c r="E11" s="129">
        <v>3.601938335287061E-2</v>
      </c>
      <c r="F11" s="92">
        <v>45865</v>
      </c>
      <c r="G11" s="129">
        <v>3.9430901997465559E-2</v>
      </c>
      <c r="H11" s="92">
        <v>39672</v>
      </c>
      <c r="I11" s="129">
        <v>3.2885569458663007E-2</v>
      </c>
    </row>
    <row r="12" spans="1:9" ht="18.75" customHeight="1" x14ac:dyDescent="0.2">
      <c r="A12" s="3" t="s">
        <v>12</v>
      </c>
      <c r="B12" s="91">
        <v>71180</v>
      </c>
      <c r="C12" s="128">
        <v>4.3415543105998454E-2</v>
      </c>
      <c r="D12" s="91">
        <v>54206</v>
      </c>
      <c r="E12" s="128">
        <v>3.7137495606682093E-2</v>
      </c>
      <c r="F12" s="91">
        <v>44071</v>
      </c>
      <c r="G12" s="128">
        <v>3.7888570411649503E-2</v>
      </c>
      <c r="H12" s="91">
        <v>40063</v>
      </c>
      <c r="I12" s="128">
        <v>3.320968363637871E-2</v>
      </c>
    </row>
    <row r="13" spans="1:9" ht="18.75" customHeight="1" x14ac:dyDescent="0.2">
      <c r="A13" s="3" t="s">
        <v>13</v>
      </c>
      <c r="B13" s="93">
        <v>18942</v>
      </c>
      <c r="C13" s="130">
        <v>1.1553487180581945E-2</v>
      </c>
      <c r="D13" s="93">
        <v>15027</v>
      </c>
      <c r="E13" s="130">
        <v>1.0295265219378145E-2</v>
      </c>
      <c r="F13" s="93">
        <v>11932</v>
      </c>
      <c r="G13" s="130">
        <v>1.0258138507222479E-2</v>
      </c>
      <c r="H13" s="93">
        <v>11297</v>
      </c>
      <c r="I13" s="130">
        <v>9.3644958200876181E-3</v>
      </c>
    </row>
    <row r="14" spans="1:9" ht="18.75" customHeight="1" x14ac:dyDescent="0.2">
      <c r="A14" s="3" t="s">
        <v>14</v>
      </c>
      <c r="B14" s="94">
        <v>29504</v>
      </c>
      <c r="C14" s="131">
        <v>1.7995675524014869E-2</v>
      </c>
      <c r="D14" s="94">
        <v>20484</v>
      </c>
      <c r="E14" s="131">
        <v>1.4033953068060288E-2</v>
      </c>
      <c r="F14" s="94">
        <v>15555</v>
      </c>
      <c r="G14" s="131">
        <v>1.3372891759960247E-2</v>
      </c>
      <c r="H14" s="94">
        <v>14864</v>
      </c>
      <c r="I14" s="131">
        <v>1.2321312372291967E-2</v>
      </c>
    </row>
    <row r="15" spans="1:9" ht="18.75" customHeight="1" x14ac:dyDescent="0.2">
      <c r="A15" s="3" t="s">
        <v>15</v>
      </c>
      <c r="B15" s="92">
        <v>147974</v>
      </c>
      <c r="C15" s="129">
        <v>9.0255290468769539E-2</v>
      </c>
      <c r="D15" s="92">
        <v>147471</v>
      </c>
      <c r="E15" s="129">
        <v>0.10103500746435846</v>
      </c>
      <c r="F15" s="92">
        <v>129471</v>
      </c>
      <c r="G15" s="129">
        <v>0.11130836830947047</v>
      </c>
      <c r="H15" s="92">
        <v>126141</v>
      </c>
      <c r="I15" s="129">
        <v>0.10456288105175465</v>
      </c>
    </row>
    <row r="16" spans="1:9" ht="18.75" customHeight="1" x14ac:dyDescent="0.2">
      <c r="A16" s="3" t="s">
        <v>16</v>
      </c>
      <c r="B16" s="92">
        <v>34879</v>
      </c>
      <c r="C16" s="129">
        <v>2.1274104074095534E-2</v>
      </c>
      <c r="D16" s="92">
        <v>27442</v>
      </c>
      <c r="E16" s="129">
        <v>1.8801002738415857E-2</v>
      </c>
      <c r="F16" s="92">
        <v>20966</v>
      </c>
      <c r="G16" s="129">
        <v>1.8024818298895951E-2</v>
      </c>
      <c r="H16" s="92">
        <v>22890</v>
      </c>
      <c r="I16" s="129">
        <v>1.8974356848880727E-2</v>
      </c>
    </row>
    <row r="17" spans="1:9" ht="18.75" customHeight="1" x14ac:dyDescent="0.2">
      <c r="A17" s="3" t="s">
        <v>17</v>
      </c>
      <c r="B17" s="92">
        <v>9059</v>
      </c>
      <c r="C17" s="129">
        <v>5.5254482298010676E-3</v>
      </c>
      <c r="D17" s="92">
        <v>7797</v>
      </c>
      <c r="E17" s="129">
        <v>5.3418635067206633E-3</v>
      </c>
      <c r="F17" s="92">
        <v>5351</v>
      </c>
      <c r="G17" s="129">
        <v>4.6003435427545668E-3</v>
      </c>
      <c r="H17" s="92">
        <v>6184</v>
      </c>
      <c r="I17" s="129">
        <v>5.1261434143066156E-3</v>
      </c>
    </row>
    <row r="18" spans="1:9" ht="18.75" customHeight="1" x14ac:dyDescent="0.2">
      <c r="A18" s="3" t="s">
        <v>18</v>
      </c>
      <c r="B18" s="92">
        <v>284990</v>
      </c>
      <c r="C18" s="129">
        <v>0.17382685627674208</v>
      </c>
      <c r="D18" s="92">
        <v>286587</v>
      </c>
      <c r="E18" s="129">
        <v>0.1963458556881563</v>
      </c>
      <c r="F18" s="92">
        <v>227183</v>
      </c>
      <c r="G18" s="129">
        <v>0.19531299702366112</v>
      </c>
      <c r="H18" s="92">
        <v>251756</v>
      </c>
      <c r="I18" s="129">
        <v>0.20868974149614752</v>
      </c>
    </row>
    <row r="19" spans="1:9" ht="18.75" customHeight="1" x14ac:dyDescent="0.2">
      <c r="A19" s="3" t="s">
        <v>19</v>
      </c>
      <c r="B19" s="92">
        <v>142371</v>
      </c>
      <c r="C19" s="129">
        <v>8.6837795554145919E-2</v>
      </c>
      <c r="D19" s="92">
        <v>127849</v>
      </c>
      <c r="E19" s="129">
        <v>8.7591625942122622E-2</v>
      </c>
      <c r="F19" s="92">
        <v>98588</v>
      </c>
      <c r="G19" s="129">
        <v>8.4757740458435288E-2</v>
      </c>
      <c r="H19" s="92">
        <v>110761</v>
      </c>
      <c r="I19" s="129">
        <v>9.1813837437259863E-2</v>
      </c>
    </row>
    <row r="20" spans="1:9" ht="18.75" customHeight="1" x14ac:dyDescent="0.2">
      <c r="A20" s="3" t="s">
        <v>20</v>
      </c>
      <c r="B20" s="92">
        <v>16591</v>
      </c>
      <c r="C20" s="129">
        <v>1.0119517781281546E-2</v>
      </c>
      <c r="D20" s="92">
        <v>11988</v>
      </c>
      <c r="E20" s="129">
        <v>8.2131922173358102E-3</v>
      </c>
      <c r="F20" s="92">
        <v>8154</v>
      </c>
      <c r="G20" s="129">
        <v>7.0101291810167696E-3</v>
      </c>
      <c r="H20" s="92">
        <v>10358</v>
      </c>
      <c r="I20" s="129">
        <v>8.5861244316604007E-3</v>
      </c>
    </row>
    <row r="21" spans="1:9" ht="18.75" customHeight="1" x14ac:dyDescent="0.2">
      <c r="A21" s="3" t="s">
        <v>21</v>
      </c>
      <c r="B21" s="93">
        <v>102192</v>
      </c>
      <c r="C21" s="130">
        <v>6.2331008444622006E-2</v>
      </c>
      <c r="D21" s="93">
        <v>89816</v>
      </c>
      <c r="E21" s="130">
        <v>6.1534540556575999E-2</v>
      </c>
      <c r="F21" s="93">
        <v>64156</v>
      </c>
      <c r="G21" s="130">
        <v>5.5155978383285731E-2</v>
      </c>
      <c r="H21" s="93">
        <v>80197</v>
      </c>
      <c r="I21" s="130">
        <v>6.6478221765386092E-2</v>
      </c>
    </row>
    <row r="22" spans="1:9" ht="18.75" customHeight="1" x14ac:dyDescent="0.2">
      <c r="A22" s="3" t="s">
        <v>22</v>
      </c>
      <c r="B22" s="95">
        <v>252791</v>
      </c>
      <c r="C22" s="130">
        <v>0.15418739192622163</v>
      </c>
      <c r="D22" s="95">
        <v>241404</v>
      </c>
      <c r="E22" s="130">
        <v>0.16539017801415865</v>
      </c>
      <c r="F22" s="95">
        <v>183558</v>
      </c>
      <c r="G22" s="130">
        <v>0.15780786021695808</v>
      </c>
      <c r="H22" s="95">
        <v>214977</v>
      </c>
      <c r="I22" s="130">
        <v>0.17820228537797433</v>
      </c>
    </row>
    <row r="23" spans="1:9" ht="18.75" customHeight="1" x14ac:dyDescent="0.2">
      <c r="A23" s="3" t="s">
        <v>23</v>
      </c>
      <c r="B23" s="95">
        <v>66973</v>
      </c>
      <c r="C23" s="132">
        <v>4.084952470410276E-2</v>
      </c>
      <c r="D23" s="95">
        <v>53294</v>
      </c>
      <c r="E23" s="132">
        <v>3.6512668170728617E-2</v>
      </c>
      <c r="F23" s="95">
        <v>39163</v>
      </c>
      <c r="G23" s="132">
        <v>3.3669081324032346E-2</v>
      </c>
      <c r="H23" s="95">
        <v>45080</v>
      </c>
      <c r="I23" s="132">
        <v>3.7368458136633607E-2</v>
      </c>
    </row>
    <row r="24" spans="1:9" ht="18.75" customHeight="1" x14ac:dyDescent="0.2">
      <c r="A24" s="15" t="s">
        <v>24</v>
      </c>
      <c r="B24" s="96">
        <v>1639505</v>
      </c>
      <c r="C24" s="133">
        <v>1</v>
      </c>
      <c r="D24" s="96">
        <v>1459603</v>
      </c>
      <c r="E24" s="133">
        <v>1</v>
      </c>
      <c r="F24" s="96">
        <v>1163174</v>
      </c>
      <c r="G24" s="133">
        <v>1</v>
      </c>
      <c r="H24" s="96">
        <v>1206365</v>
      </c>
      <c r="I24" s="133">
        <v>1</v>
      </c>
    </row>
    <row r="25" spans="1:9" ht="18.75" customHeight="1" x14ac:dyDescent="0.2">
      <c r="A25" s="3" t="s">
        <v>25</v>
      </c>
      <c r="B25" s="95">
        <v>462059</v>
      </c>
      <c r="C25" s="128">
        <v>0.28182835672962264</v>
      </c>
      <c r="D25" s="95">
        <v>376238</v>
      </c>
      <c r="E25" s="128">
        <v>0.25776735180730653</v>
      </c>
      <c r="F25" s="95">
        <v>315026</v>
      </c>
      <c r="G25" s="128">
        <v>0.27083308258265743</v>
      </c>
      <c r="H25" s="95">
        <v>271797</v>
      </c>
      <c r="I25" s="128">
        <v>0.2253024582112379</v>
      </c>
    </row>
    <row r="26" spans="1:9" ht="18.75" customHeight="1" x14ac:dyDescent="0.2">
      <c r="A26" s="3" t="s">
        <v>26</v>
      </c>
      <c r="B26" s="95">
        <v>267600</v>
      </c>
      <c r="C26" s="129">
        <v>0.16321999627936482</v>
      </c>
      <c r="D26" s="95">
        <v>237188</v>
      </c>
      <c r="E26" s="129">
        <v>0.16250172135847898</v>
      </c>
      <c r="F26" s="95">
        <v>201029</v>
      </c>
      <c r="G26" s="129">
        <v>0.17282796898830269</v>
      </c>
      <c r="H26" s="95">
        <v>192365</v>
      </c>
      <c r="I26" s="129">
        <v>0.15945837288051296</v>
      </c>
    </row>
    <row r="27" spans="1:9" ht="18.75" customHeight="1" thickBot="1" x14ac:dyDescent="0.25">
      <c r="A27" s="18" t="s">
        <v>27</v>
      </c>
      <c r="B27" s="97">
        <v>909846</v>
      </c>
      <c r="C27" s="134">
        <v>0.55495164699101251</v>
      </c>
      <c r="D27" s="97">
        <v>846177</v>
      </c>
      <c r="E27" s="134">
        <v>0.57973092683421446</v>
      </c>
      <c r="F27" s="97">
        <v>647119</v>
      </c>
      <c r="G27" s="134">
        <v>0.55633894842903986</v>
      </c>
      <c r="H27" s="97">
        <v>742203</v>
      </c>
      <c r="I27" s="134">
        <v>0.61523916890824915</v>
      </c>
    </row>
    <row r="28" spans="1:9" ht="13.5" thickTop="1" x14ac:dyDescent="0.2">
      <c r="A28" s="42"/>
    </row>
    <row r="29" spans="1:9" ht="28.5" customHeight="1" x14ac:dyDescent="0.2">
      <c r="A29" s="222" t="s">
        <v>199</v>
      </c>
      <c r="B29" s="222"/>
      <c r="C29" s="222"/>
      <c r="D29" s="222"/>
      <c r="E29" s="222"/>
      <c r="F29" s="222"/>
      <c r="G29" s="222"/>
      <c r="H29" s="222"/>
      <c r="I29" s="222"/>
    </row>
    <row r="30" spans="1:9" x14ac:dyDescent="0.2">
      <c r="B30" s="40"/>
      <c r="D30" s="40"/>
      <c r="F30" s="40"/>
      <c r="H30" s="40"/>
    </row>
    <row r="31" spans="1:9" x14ac:dyDescent="0.2">
      <c r="F31" s="43"/>
      <c r="H31" s="43"/>
    </row>
    <row r="32" spans="1:9" x14ac:dyDescent="0.2">
      <c r="B32" s="180"/>
      <c r="C32" s="180"/>
      <c r="D32" s="180"/>
      <c r="E32" s="180"/>
      <c r="F32" s="180"/>
      <c r="H32" s="180"/>
    </row>
    <row r="33" spans="2:9" x14ac:dyDescent="0.2">
      <c r="F33" s="182"/>
      <c r="H33" s="182"/>
    </row>
    <row r="35" spans="2:9" x14ac:dyDescent="0.2">
      <c r="B35" s="182"/>
      <c r="D35" s="182"/>
      <c r="F35" s="182"/>
      <c r="G35" s="181"/>
      <c r="H35" s="182"/>
      <c r="I35" s="181"/>
    </row>
    <row r="36" spans="2:9" x14ac:dyDescent="0.2">
      <c r="B36" s="182"/>
    </row>
  </sheetData>
  <mergeCells count="7">
    <mergeCell ref="A29:I29"/>
    <mergeCell ref="H2:I2"/>
    <mergeCell ref="A1:I1"/>
    <mergeCell ref="D2:E2"/>
    <mergeCell ref="F2:G2"/>
    <mergeCell ref="B2:C2"/>
    <mergeCell ref="A2:A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3">
    <pageSetUpPr fitToPage="1"/>
  </sheetPr>
  <dimension ref="A1:O184"/>
  <sheetViews>
    <sheetView zoomScale="80" zoomScaleNormal="80" workbookViewId="0">
      <selection sqref="A1:I1"/>
    </sheetView>
  </sheetViews>
  <sheetFormatPr defaultRowHeight="15" x14ac:dyDescent="0.25"/>
  <cols>
    <col min="1" max="1" width="27.28515625" bestFit="1" customWidth="1"/>
    <col min="2" max="2" width="13.28515625" style="103" customWidth="1"/>
    <col min="3" max="3" width="13.28515625" style="108" customWidth="1"/>
    <col min="4" max="4" width="13.28515625" style="109" customWidth="1"/>
    <col min="5" max="5" width="13.28515625" style="103" customWidth="1"/>
    <col min="6" max="6" width="13.28515625" style="108" customWidth="1"/>
    <col min="7" max="7" width="13.28515625" style="103" customWidth="1"/>
    <col min="8" max="8" width="13.28515625" style="108" customWidth="1"/>
    <col min="9" max="9" width="13.28515625" style="103" customWidth="1"/>
  </cols>
  <sheetData>
    <row r="1" spans="1:15" s="1" customFormat="1" ht="25.5" customHeight="1" thickBot="1" x14ac:dyDescent="0.3">
      <c r="A1" s="229" t="s">
        <v>223</v>
      </c>
      <c r="B1" s="229"/>
      <c r="C1" s="229"/>
      <c r="D1" s="229"/>
      <c r="E1" s="229"/>
      <c r="F1" s="229"/>
      <c r="G1" s="229"/>
      <c r="H1" s="229"/>
      <c r="I1" s="229"/>
    </row>
    <row r="2" spans="1:15" s="1" customFormat="1" ht="25.5" customHeight="1" thickTop="1" x14ac:dyDescent="0.25">
      <c r="A2" s="230" t="s">
        <v>86</v>
      </c>
      <c r="B2" s="226" t="s">
        <v>202</v>
      </c>
      <c r="C2" s="225"/>
      <c r="D2" s="223" t="s">
        <v>203</v>
      </c>
      <c r="E2" s="225"/>
      <c r="F2" s="223" t="s">
        <v>231</v>
      </c>
      <c r="G2" s="223"/>
      <c r="H2" s="223" t="s">
        <v>246</v>
      </c>
      <c r="I2" s="223"/>
    </row>
    <row r="3" spans="1:15" s="1" customFormat="1" ht="44.1" customHeight="1" thickBot="1" x14ac:dyDescent="0.3">
      <c r="A3" s="231"/>
      <c r="B3" s="112" t="s">
        <v>200</v>
      </c>
      <c r="C3" s="123" t="s">
        <v>201</v>
      </c>
      <c r="D3" s="112" t="s">
        <v>200</v>
      </c>
      <c r="E3" s="123" t="s">
        <v>201</v>
      </c>
      <c r="F3" s="112" t="s">
        <v>200</v>
      </c>
      <c r="G3" s="123" t="s">
        <v>201</v>
      </c>
      <c r="H3" s="112" t="s">
        <v>200</v>
      </c>
      <c r="I3" s="123" t="s">
        <v>201</v>
      </c>
    </row>
    <row r="4" spans="1:15" s="100" customFormat="1" ht="15" customHeight="1" thickTop="1" x14ac:dyDescent="0.25">
      <c r="A4" s="98" t="s">
        <v>4</v>
      </c>
      <c r="B4" s="124">
        <v>96837</v>
      </c>
      <c r="C4" s="251">
        <v>5.9064778698448617E-2</v>
      </c>
      <c r="D4" s="124">
        <v>80949</v>
      </c>
      <c r="E4" s="135">
        <v>5.5459601001094136E-2</v>
      </c>
      <c r="F4" s="99">
        <v>66306</v>
      </c>
      <c r="G4" s="135">
        <v>5.7004369079776546E-2</v>
      </c>
      <c r="H4" s="99">
        <v>62621</v>
      </c>
      <c r="I4" s="135">
        <v>5.1908833561981657E-2</v>
      </c>
      <c r="J4" s="200"/>
      <c r="K4" s="200"/>
      <c r="L4" s="200"/>
      <c r="M4" s="200"/>
      <c r="N4" s="200"/>
      <c r="O4" s="200"/>
    </row>
    <row r="5" spans="1:15" x14ac:dyDescent="0.25">
      <c r="A5" s="101" t="s">
        <v>87</v>
      </c>
      <c r="B5" s="125">
        <v>9971</v>
      </c>
      <c r="C5" s="252">
        <v>6.0817136879728947E-3</v>
      </c>
      <c r="D5" s="125">
        <v>7988</v>
      </c>
      <c r="E5" s="136">
        <v>5.472721007013551E-3</v>
      </c>
      <c r="F5" s="102">
        <v>6402</v>
      </c>
      <c r="G5" s="136">
        <v>5.5039056925275153E-3</v>
      </c>
      <c r="H5" s="102">
        <v>6386</v>
      </c>
      <c r="I5" s="136">
        <v>5.2935885905177954E-3</v>
      </c>
      <c r="J5" s="200"/>
      <c r="K5" s="200"/>
      <c r="L5" s="200"/>
      <c r="M5" s="200"/>
      <c r="N5" s="200"/>
      <c r="O5" s="200"/>
    </row>
    <row r="6" spans="1:15" x14ac:dyDescent="0.25">
      <c r="A6" s="101" t="s">
        <v>88</v>
      </c>
      <c r="B6" s="125">
        <v>4569</v>
      </c>
      <c r="C6" s="252">
        <v>2.786816752617406E-3</v>
      </c>
      <c r="D6" s="125">
        <v>3557</v>
      </c>
      <c r="E6" s="136">
        <v>2.4369640237790688E-3</v>
      </c>
      <c r="F6" s="102">
        <v>2923</v>
      </c>
      <c r="G6" s="136">
        <v>2.5129516306244808E-3</v>
      </c>
      <c r="H6" s="102">
        <v>2970</v>
      </c>
      <c r="I6" s="136">
        <v>2.4619414522138823E-3</v>
      </c>
      <c r="J6" s="200"/>
      <c r="K6" s="200"/>
      <c r="L6" s="200"/>
      <c r="M6" s="200"/>
      <c r="N6" s="200"/>
      <c r="O6" s="200"/>
    </row>
    <row r="7" spans="1:15" x14ac:dyDescent="0.25">
      <c r="A7" s="101" t="s">
        <v>89</v>
      </c>
      <c r="B7" s="125">
        <v>3645</v>
      </c>
      <c r="C7" s="252">
        <v>2.2232320121012136E-3</v>
      </c>
      <c r="D7" s="125">
        <v>2675</v>
      </c>
      <c r="E7" s="136">
        <v>1.8326901219030106E-3</v>
      </c>
      <c r="F7" s="102">
        <v>2049</v>
      </c>
      <c r="G7" s="136">
        <v>1.7615593195858916E-3</v>
      </c>
      <c r="H7" s="102">
        <v>2096</v>
      </c>
      <c r="I7" s="136">
        <v>1.7374509373199653E-3</v>
      </c>
      <c r="J7" s="200"/>
      <c r="K7" s="200"/>
      <c r="L7" s="200"/>
      <c r="M7" s="200"/>
      <c r="N7" s="200"/>
      <c r="O7" s="200"/>
    </row>
    <row r="8" spans="1:15" x14ac:dyDescent="0.25">
      <c r="A8" s="101" t="s">
        <v>90</v>
      </c>
      <c r="B8" s="125">
        <v>8149</v>
      </c>
      <c r="C8" s="252">
        <v>4.9704026520199698E-3</v>
      </c>
      <c r="D8" s="125">
        <v>6219</v>
      </c>
      <c r="E8" s="136">
        <v>4.2607476142485319E-3</v>
      </c>
      <c r="F8" s="102">
        <v>5357</v>
      </c>
      <c r="G8" s="136">
        <v>4.60550184237268E-3</v>
      </c>
      <c r="H8" s="102">
        <v>4729</v>
      </c>
      <c r="I8" s="136">
        <v>3.9200407836765825E-3</v>
      </c>
      <c r="J8" s="200"/>
      <c r="K8" s="200"/>
      <c r="L8" s="200"/>
      <c r="M8" s="200"/>
      <c r="N8" s="200"/>
      <c r="O8" s="200"/>
    </row>
    <row r="9" spans="1:15" x14ac:dyDescent="0.25">
      <c r="A9" s="101" t="s">
        <v>91</v>
      </c>
      <c r="B9" s="125">
        <v>7470</v>
      </c>
      <c r="C9" s="252">
        <v>4.5562532593679192E-3</v>
      </c>
      <c r="D9" s="125">
        <v>5796</v>
      </c>
      <c r="E9" s="136">
        <v>3.9709427837569533E-3</v>
      </c>
      <c r="F9" s="102">
        <v>4713</v>
      </c>
      <c r="G9" s="136">
        <v>4.0518443500284565E-3</v>
      </c>
      <c r="H9" s="102">
        <v>4521</v>
      </c>
      <c r="I9" s="136">
        <v>3.7476219883700208E-3</v>
      </c>
      <c r="J9" s="200"/>
      <c r="K9" s="200"/>
      <c r="L9" s="200"/>
      <c r="M9" s="200"/>
      <c r="N9" s="200"/>
      <c r="O9" s="200"/>
    </row>
    <row r="10" spans="1:15" x14ac:dyDescent="0.25">
      <c r="A10" s="101" t="s">
        <v>92</v>
      </c>
      <c r="B10" s="125">
        <v>56726</v>
      </c>
      <c r="C10" s="252">
        <v>3.4599467522209444E-2</v>
      </c>
      <c r="D10" s="125">
        <v>49671</v>
      </c>
      <c r="E10" s="136">
        <v>3.4030486371979231E-2</v>
      </c>
      <c r="F10" s="102">
        <v>40457</v>
      </c>
      <c r="G10" s="136">
        <v>3.4781554608338906E-2</v>
      </c>
      <c r="H10" s="102">
        <v>38032</v>
      </c>
      <c r="I10" s="136">
        <v>3.1526113572592045E-2</v>
      </c>
      <c r="J10" s="200"/>
      <c r="K10" s="200"/>
      <c r="L10" s="200"/>
      <c r="M10" s="200"/>
      <c r="N10" s="200"/>
      <c r="O10" s="200"/>
    </row>
    <row r="11" spans="1:15" x14ac:dyDescent="0.25">
      <c r="A11" s="101" t="s">
        <v>93</v>
      </c>
      <c r="B11" s="125">
        <v>2332</v>
      </c>
      <c r="C11" s="252">
        <v>1.4223805355884855E-3</v>
      </c>
      <c r="D11" s="125">
        <v>1825</v>
      </c>
      <c r="E11" s="136">
        <v>1.2503399897095305E-3</v>
      </c>
      <c r="F11" s="102">
        <v>1663</v>
      </c>
      <c r="G11" s="136">
        <v>1.4297087108205652E-3</v>
      </c>
      <c r="H11" s="102">
        <v>1304</v>
      </c>
      <c r="I11" s="136">
        <v>1.0809332167295968E-3</v>
      </c>
      <c r="J11" s="200"/>
      <c r="K11" s="200"/>
      <c r="L11" s="200"/>
      <c r="M11" s="200"/>
      <c r="N11" s="200"/>
      <c r="O11" s="200"/>
    </row>
    <row r="12" spans="1:15" x14ac:dyDescent="0.25">
      <c r="A12" s="101" t="s">
        <v>94</v>
      </c>
      <c r="B12" s="125">
        <v>3975</v>
      </c>
      <c r="C12" s="252">
        <v>2.4245122765712821E-3</v>
      </c>
      <c r="D12" s="125">
        <v>3218</v>
      </c>
      <c r="E12" s="136">
        <v>2.2047090887042571E-3</v>
      </c>
      <c r="F12" s="102">
        <v>2742</v>
      </c>
      <c r="G12" s="136">
        <v>2.3573429254780454E-3</v>
      </c>
      <c r="H12" s="102">
        <v>2583</v>
      </c>
      <c r="I12" s="136">
        <v>2.1411430205617705E-3</v>
      </c>
      <c r="J12" s="200"/>
      <c r="K12" s="200"/>
      <c r="L12" s="200"/>
      <c r="M12" s="200"/>
      <c r="N12" s="200"/>
      <c r="O12" s="200"/>
    </row>
    <row r="13" spans="1:15" s="100" customFormat="1" ht="15" customHeight="1" x14ac:dyDescent="0.25">
      <c r="A13" s="98" t="s">
        <v>5</v>
      </c>
      <c r="B13" s="124">
        <v>2124</v>
      </c>
      <c r="C13" s="251">
        <v>1.295512974952806E-3</v>
      </c>
      <c r="D13" s="124">
        <v>1369</v>
      </c>
      <c r="E13" s="135">
        <v>9.3792627173279312E-4</v>
      </c>
      <c r="F13" s="99">
        <v>1161</v>
      </c>
      <c r="G13" s="135">
        <v>9.9813097610503671E-4</v>
      </c>
      <c r="H13" s="99">
        <v>939</v>
      </c>
      <c r="I13" s="135">
        <v>7.7837138842721729E-4</v>
      </c>
      <c r="J13" s="200"/>
      <c r="K13" s="200"/>
      <c r="L13" s="200"/>
      <c r="M13" s="200"/>
      <c r="N13" s="200"/>
      <c r="O13" s="200"/>
    </row>
    <row r="14" spans="1:15" x14ac:dyDescent="0.25">
      <c r="A14" s="101" t="s">
        <v>95</v>
      </c>
      <c r="B14" s="125">
        <v>2124</v>
      </c>
      <c r="C14" s="252">
        <v>1.295512974952806E-3</v>
      </c>
      <c r="D14" s="125">
        <v>1369</v>
      </c>
      <c r="E14" s="136">
        <v>9.3792627173279312E-4</v>
      </c>
      <c r="F14" s="102">
        <v>1161</v>
      </c>
      <c r="G14" s="136">
        <v>9.9813097610503671E-4</v>
      </c>
      <c r="H14" s="102">
        <v>939</v>
      </c>
      <c r="I14" s="136">
        <v>7.7837138842721729E-4</v>
      </c>
      <c r="J14" s="200"/>
      <c r="K14" s="200"/>
      <c r="L14" s="200"/>
      <c r="M14" s="200"/>
      <c r="N14" s="200"/>
      <c r="O14" s="200"/>
    </row>
    <row r="15" spans="1:15" s="100" customFormat="1" ht="15" customHeight="1" x14ac:dyDescent="0.25">
      <c r="A15" s="98" t="s">
        <v>6</v>
      </c>
      <c r="B15" s="124">
        <v>163633</v>
      </c>
      <c r="C15" s="251">
        <v>9.9806343987971974E-2</v>
      </c>
      <c r="D15" s="124">
        <v>146255</v>
      </c>
      <c r="E15" s="135">
        <v>0.10020190421642049</v>
      </c>
      <c r="F15" s="99">
        <v>120895</v>
      </c>
      <c r="G15" s="135">
        <v>0.10393543872197969</v>
      </c>
      <c r="H15" s="99">
        <v>99244</v>
      </c>
      <c r="I15" s="135">
        <v>8.226697558367492E-2</v>
      </c>
      <c r="J15" s="200"/>
      <c r="K15" s="200"/>
      <c r="L15" s="200"/>
      <c r="M15" s="200"/>
      <c r="N15" s="200"/>
      <c r="O15" s="200"/>
    </row>
    <row r="16" spans="1:15" x14ac:dyDescent="0.25">
      <c r="A16" s="101" t="s">
        <v>96</v>
      </c>
      <c r="B16" s="125">
        <v>13739</v>
      </c>
      <c r="C16" s="252">
        <v>8.3799683441038598E-3</v>
      </c>
      <c r="D16" s="125">
        <v>10927</v>
      </c>
      <c r="E16" s="136">
        <v>7.4862822287978309E-3</v>
      </c>
      <c r="F16" s="102">
        <v>9655</v>
      </c>
      <c r="G16" s="136">
        <v>8.3005638021482597E-3</v>
      </c>
      <c r="H16" s="102">
        <v>7649</v>
      </c>
      <c r="I16" s="136">
        <v>6.3405354100956176E-3</v>
      </c>
      <c r="J16" s="200"/>
      <c r="K16" s="200"/>
      <c r="L16" s="200"/>
      <c r="M16" s="200"/>
      <c r="N16" s="200"/>
      <c r="O16" s="200"/>
    </row>
    <row r="17" spans="1:15" x14ac:dyDescent="0.25">
      <c r="A17" s="101" t="s">
        <v>97</v>
      </c>
      <c r="B17" s="125">
        <v>20844</v>
      </c>
      <c r="C17" s="252">
        <v>1.2713593432163977E-2</v>
      </c>
      <c r="D17" s="125">
        <v>15637</v>
      </c>
      <c r="E17" s="136">
        <v>1.071318707895229E-2</v>
      </c>
      <c r="F17" s="102">
        <v>13580</v>
      </c>
      <c r="G17" s="136">
        <v>1.167495146899776E-2</v>
      </c>
      <c r="H17" s="102">
        <v>10987</v>
      </c>
      <c r="I17" s="136">
        <v>9.10752550015957E-3</v>
      </c>
      <c r="J17" s="200"/>
      <c r="K17" s="200"/>
      <c r="L17" s="200"/>
      <c r="M17" s="200"/>
      <c r="N17" s="200"/>
      <c r="O17" s="200"/>
    </row>
    <row r="18" spans="1:15" x14ac:dyDescent="0.25">
      <c r="A18" s="101" t="s">
        <v>98</v>
      </c>
      <c r="B18" s="125">
        <v>6487</v>
      </c>
      <c r="C18" s="253">
        <v>3.9566820473252596E-3</v>
      </c>
      <c r="D18" s="125">
        <v>4894</v>
      </c>
      <c r="E18" s="136">
        <v>3.3529665258292835E-3</v>
      </c>
      <c r="F18" s="102">
        <v>4665</v>
      </c>
      <c r="G18" s="136">
        <v>4.0105779530835457E-3</v>
      </c>
      <c r="H18" s="102">
        <v>3994</v>
      </c>
      <c r="I18" s="136">
        <v>3.3107724444923384E-3</v>
      </c>
      <c r="J18" s="200"/>
      <c r="K18" s="200"/>
      <c r="L18" s="200"/>
      <c r="M18" s="200"/>
      <c r="N18" s="200"/>
      <c r="O18" s="200"/>
    </row>
    <row r="19" spans="1:15" x14ac:dyDescent="0.25">
      <c r="A19" s="101" t="s">
        <v>99</v>
      </c>
      <c r="B19" s="125">
        <v>5494</v>
      </c>
      <c r="C19" s="252">
        <v>3.3510114333289622E-3</v>
      </c>
      <c r="D19" s="125">
        <v>4400</v>
      </c>
      <c r="E19" s="136">
        <v>3.0145183313544845E-3</v>
      </c>
      <c r="F19" s="102">
        <v>3644</v>
      </c>
      <c r="G19" s="136">
        <v>3.1328073014011662E-3</v>
      </c>
      <c r="H19" s="102">
        <v>3160</v>
      </c>
      <c r="I19" s="136">
        <v>2.6194393902342987E-3</v>
      </c>
      <c r="J19" s="200"/>
      <c r="K19" s="200"/>
      <c r="L19" s="200"/>
      <c r="M19" s="200"/>
      <c r="N19" s="200"/>
      <c r="O19" s="200"/>
    </row>
    <row r="20" spans="1:15" x14ac:dyDescent="0.25">
      <c r="A20" s="101" t="s">
        <v>100</v>
      </c>
      <c r="B20" s="125">
        <v>3451</v>
      </c>
      <c r="C20" s="252">
        <v>2.1049036142006278E-3</v>
      </c>
      <c r="D20" s="125">
        <v>2397</v>
      </c>
      <c r="E20" s="136">
        <v>1.6422273727856136E-3</v>
      </c>
      <c r="F20" s="102">
        <v>2207</v>
      </c>
      <c r="G20" s="136">
        <v>1.8973945428628907E-3</v>
      </c>
      <c r="H20" s="102">
        <v>1829</v>
      </c>
      <c r="I20" s="136">
        <v>1.5161248875754851E-3</v>
      </c>
      <c r="J20" s="200"/>
      <c r="K20" s="200"/>
      <c r="L20" s="200"/>
      <c r="M20" s="200"/>
      <c r="N20" s="200"/>
      <c r="O20" s="200"/>
    </row>
    <row r="21" spans="1:15" x14ac:dyDescent="0.25">
      <c r="A21" s="101" t="s">
        <v>101</v>
      </c>
      <c r="B21" s="125">
        <v>3631</v>
      </c>
      <c r="C21" s="252">
        <v>2.2146928493661198E-3</v>
      </c>
      <c r="D21" s="125">
        <v>2867</v>
      </c>
      <c r="E21" s="136">
        <v>1.9642327399984789E-3</v>
      </c>
      <c r="F21" s="102">
        <v>2607</v>
      </c>
      <c r="G21" s="136">
        <v>2.2412811840704832E-3</v>
      </c>
      <c r="H21" s="102">
        <v>2245</v>
      </c>
      <c r="I21" s="136">
        <v>1.8609624781886079E-3</v>
      </c>
      <c r="J21" s="200"/>
      <c r="K21" s="200"/>
      <c r="L21" s="200"/>
      <c r="M21" s="200"/>
      <c r="N21" s="200"/>
      <c r="O21" s="200"/>
    </row>
    <row r="22" spans="1:15" x14ac:dyDescent="0.25">
      <c r="A22" s="101" t="s">
        <v>102</v>
      </c>
      <c r="B22" s="125">
        <v>7249</v>
      </c>
      <c r="C22" s="252">
        <v>4.4214564761925097E-3</v>
      </c>
      <c r="D22" s="125">
        <v>5074</v>
      </c>
      <c r="E22" s="136">
        <v>3.4762877302937853E-3</v>
      </c>
      <c r="F22" s="102">
        <v>4554</v>
      </c>
      <c r="G22" s="136">
        <v>3.9151494101484384E-3</v>
      </c>
      <c r="H22" s="102">
        <v>3729</v>
      </c>
      <c r="I22" s="136">
        <v>3.0911042677796521E-3</v>
      </c>
      <c r="J22" s="200"/>
      <c r="K22" s="200"/>
      <c r="L22" s="200"/>
      <c r="M22" s="200"/>
      <c r="N22" s="200"/>
      <c r="O22" s="200"/>
    </row>
    <row r="23" spans="1:15" x14ac:dyDescent="0.25">
      <c r="A23" s="101" t="s">
        <v>103</v>
      </c>
      <c r="B23" s="125">
        <v>64512</v>
      </c>
      <c r="C23" s="252">
        <v>3.9348461883312341E-2</v>
      </c>
      <c r="D23" s="125">
        <v>69147</v>
      </c>
      <c r="E23" s="136">
        <v>4.7373840695038305E-2</v>
      </c>
      <c r="F23" s="102">
        <v>53405</v>
      </c>
      <c r="G23" s="136">
        <v>4.5913165184228673E-2</v>
      </c>
      <c r="H23" s="102">
        <v>41265</v>
      </c>
      <c r="I23" s="136">
        <v>3.4206065328486815E-2</v>
      </c>
      <c r="J23" s="200"/>
      <c r="K23" s="200"/>
      <c r="L23" s="200"/>
      <c r="M23" s="200"/>
      <c r="N23" s="200"/>
      <c r="O23" s="200"/>
    </row>
    <row r="24" spans="1:15" x14ac:dyDescent="0.25">
      <c r="A24" s="101" t="s">
        <v>104</v>
      </c>
      <c r="B24" s="125">
        <v>11056</v>
      </c>
      <c r="C24" s="252">
        <v>6.7434987999426656E-3</v>
      </c>
      <c r="D24" s="125">
        <v>9080</v>
      </c>
      <c r="E24" s="136">
        <v>6.2208696474315272E-3</v>
      </c>
      <c r="F24" s="102">
        <v>8509</v>
      </c>
      <c r="G24" s="136">
        <v>7.3153285750885075E-3</v>
      </c>
      <c r="H24" s="102">
        <v>7180</v>
      </c>
      <c r="I24" s="136">
        <v>5.9517641841399576E-3</v>
      </c>
      <c r="J24" s="200"/>
      <c r="K24" s="200"/>
      <c r="L24" s="200"/>
      <c r="M24" s="200"/>
      <c r="N24" s="200"/>
      <c r="O24" s="200"/>
    </row>
    <row r="25" spans="1:15" x14ac:dyDescent="0.25">
      <c r="A25" s="101" t="s">
        <v>105</v>
      </c>
      <c r="B25" s="125">
        <v>12135</v>
      </c>
      <c r="C25" s="252">
        <v>7.4016242707402539E-3</v>
      </c>
      <c r="D25" s="125">
        <v>9768</v>
      </c>
      <c r="E25" s="136">
        <v>6.6922306956069561E-3</v>
      </c>
      <c r="F25" s="102">
        <v>7764</v>
      </c>
      <c r="G25" s="136">
        <v>6.6748397058393671E-3</v>
      </c>
      <c r="H25" s="102">
        <v>7813</v>
      </c>
      <c r="I25" s="136">
        <v>6.476480998702714E-3</v>
      </c>
      <c r="J25" s="200"/>
      <c r="K25" s="200"/>
      <c r="L25" s="200"/>
      <c r="M25" s="200"/>
      <c r="N25" s="200"/>
      <c r="O25" s="200"/>
    </row>
    <row r="26" spans="1:15" x14ac:dyDescent="0.25">
      <c r="A26" s="101" t="s">
        <v>106</v>
      </c>
      <c r="B26" s="125">
        <v>1754</v>
      </c>
      <c r="C26" s="252">
        <v>1.0698351026681833E-3</v>
      </c>
      <c r="D26" s="125">
        <v>1309</v>
      </c>
      <c r="E26" s="136">
        <v>8.9681920357795927E-4</v>
      </c>
      <c r="F26" s="102">
        <v>1112</v>
      </c>
      <c r="G26" s="136">
        <v>9.5600486255710668E-4</v>
      </c>
      <c r="H26" s="102">
        <v>1035</v>
      </c>
      <c r="I26" s="136">
        <v>8.5794929395332262E-4</v>
      </c>
      <c r="J26" s="200"/>
      <c r="K26" s="200"/>
      <c r="L26" s="200"/>
      <c r="M26" s="200"/>
      <c r="N26" s="200"/>
      <c r="O26" s="200"/>
    </row>
    <row r="27" spans="1:15" x14ac:dyDescent="0.25">
      <c r="A27" s="101" t="s">
        <v>107</v>
      </c>
      <c r="B27" s="125">
        <v>13281</v>
      </c>
      <c r="C27" s="252">
        <v>8.1006157346272204E-3</v>
      </c>
      <c r="D27" s="125">
        <v>10755</v>
      </c>
      <c r="E27" s="136">
        <v>7.3684419667539736E-3</v>
      </c>
      <c r="F27" s="102">
        <v>9193</v>
      </c>
      <c r="G27" s="136">
        <v>7.9033747315534909E-3</v>
      </c>
      <c r="H27" s="102">
        <v>8358</v>
      </c>
      <c r="I27" s="136">
        <v>6.9282513998665416E-3</v>
      </c>
      <c r="J27" s="200"/>
      <c r="K27" s="200"/>
      <c r="L27" s="200"/>
      <c r="M27" s="200"/>
      <c r="N27" s="200"/>
      <c r="O27" s="200"/>
    </row>
    <row r="28" spans="1:15" s="100" customFormat="1" ht="15" customHeight="1" x14ac:dyDescent="0.25">
      <c r="A28" s="98" t="s">
        <v>7</v>
      </c>
      <c r="B28" s="124">
        <v>8755</v>
      </c>
      <c r="C28" s="251">
        <v>5.3400264104104594E-3</v>
      </c>
      <c r="D28" s="124">
        <v>6271</v>
      </c>
      <c r="E28" s="135">
        <v>4.296373739982721E-3</v>
      </c>
      <c r="F28" s="99">
        <v>8090</v>
      </c>
      <c r="G28" s="135">
        <v>6.9551073184235552E-3</v>
      </c>
      <c r="H28" s="99">
        <v>5277</v>
      </c>
      <c r="I28" s="135">
        <v>4.3742979943880997E-3</v>
      </c>
      <c r="J28" s="200"/>
      <c r="K28" s="200"/>
      <c r="L28" s="200"/>
      <c r="M28" s="200"/>
      <c r="N28" s="200"/>
      <c r="O28" s="200"/>
    </row>
    <row r="29" spans="1:15" x14ac:dyDescent="0.25">
      <c r="A29" s="101" t="s">
        <v>108</v>
      </c>
      <c r="B29" s="125">
        <v>838</v>
      </c>
      <c r="C29" s="252">
        <v>5.1112988371490174E-4</v>
      </c>
      <c r="D29" s="125">
        <v>607</v>
      </c>
      <c r="E29" s="136">
        <v>4.1586650616640277E-4</v>
      </c>
      <c r="F29" s="102">
        <v>793</v>
      </c>
      <c r="G29" s="136">
        <v>6.8175526619405175E-4</v>
      </c>
      <c r="H29" s="102">
        <v>616</v>
      </c>
      <c r="I29" s="136">
        <v>5.1062489379250886E-4</v>
      </c>
      <c r="J29" s="200"/>
      <c r="K29" s="200"/>
      <c r="L29" s="200"/>
      <c r="M29" s="200"/>
      <c r="N29" s="200"/>
      <c r="O29" s="200"/>
    </row>
    <row r="30" spans="1:15" x14ac:dyDescent="0.25">
      <c r="A30" s="101" t="s">
        <v>109</v>
      </c>
      <c r="B30" s="125">
        <v>7917</v>
      </c>
      <c r="C30" s="252">
        <v>4.8288965266955579E-3</v>
      </c>
      <c r="D30" s="125">
        <v>5664</v>
      </c>
      <c r="E30" s="136">
        <v>3.8805072338163184E-3</v>
      </c>
      <c r="F30" s="102">
        <v>7297</v>
      </c>
      <c r="G30" s="136">
        <v>6.2733520522295031E-3</v>
      </c>
      <c r="H30" s="102">
        <v>4661</v>
      </c>
      <c r="I30" s="136">
        <v>3.8636731005955911E-3</v>
      </c>
      <c r="J30" s="200"/>
      <c r="K30" s="200"/>
      <c r="L30" s="200"/>
      <c r="M30" s="200"/>
      <c r="N30" s="200"/>
      <c r="O30" s="200"/>
    </row>
    <row r="31" spans="1:15" s="100" customFormat="1" ht="15" customHeight="1" x14ac:dyDescent="0.25">
      <c r="A31" s="98" t="s">
        <v>8</v>
      </c>
      <c r="B31" s="124">
        <v>61705</v>
      </c>
      <c r="C31" s="251">
        <v>3.7636359754926033E-2</v>
      </c>
      <c r="D31" s="124">
        <v>44534</v>
      </c>
      <c r="E31" s="135">
        <v>3.051103622012287E-2</v>
      </c>
      <c r="F31" s="99">
        <v>37511</v>
      </c>
      <c r="G31" s="135">
        <v>3.224882949584499E-2</v>
      </c>
      <c r="H31" s="99">
        <v>31798</v>
      </c>
      <c r="I31" s="135">
        <v>2.6358523332490582E-2</v>
      </c>
      <c r="J31" s="200"/>
      <c r="K31" s="200"/>
      <c r="L31" s="200"/>
      <c r="M31" s="200"/>
      <c r="N31" s="200"/>
      <c r="O31" s="200"/>
    </row>
    <row r="32" spans="1:15" x14ac:dyDescent="0.25">
      <c r="A32" s="101" t="s">
        <v>110</v>
      </c>
      <c r="B32" s="125">
        <v>1642</v>
      </c>
      <c r="C32" s="252">
        <v>1.0015218007874329E-3</v>
      </c>
      <c r="D32" s="125">
        <v>1180</v>
      </c>
      <c r="E32" s="136">
        <v>8.0843900704506634E-4</v>
      </c>
      <c r="F32" s="102">
        <v>915</v>
      </c>
      <c r="G32" s="136">
        <v>7.8664069176236746E-4</v>
      </c>
      <c r="H32" s="102">
        <v>756</v>
      </c>
      <c r="I32" s="136">
        <v>6.266760060180791E-4</v>
      </c>
      <c r="J32" s="200"/>
      <c r="K32" s="200"/>
      <c r="L32" s="200"/>
      <c r="M32" s="200"/>
      <c r="N32" s="200"/>
      <c r="O32" s="200"/>
    </row>
    <row r="33" spans="1:15" x14ac:dyDescent="0.25">
      <c r="A33" s="101" t="s">
        <v>111</v>
      </c>
      <c r="B33" s="125">
        <v>12036</v>
      </c>
      <c r="C33" s="252">
        <v>7.341240191399233E-3</v>
      </c>
      <c r="D33" s="125">
        <v>8671</v>
      </c>
      <c r="E33" s="136">
        <v>5.9406564661760768E-3</v>
      </c>
      <c r="F33" s="102">
        <v>7201</v>
      </c>
      <c r="G33" s="136">
        <v>6.1908192583396806E-3</v>
      </c>
      <c r="H33" s="102">
        <v>6208</v>
      </c>
      <c r="I33" s="136">
        <v>5.1460378906881413E-3</v>
      </c>
      <c r="J33" s="200"/>
      <c r="K33" s="200"/>
      <c r="L33" s="200"/>
      <c r="M33" s="200"/>
      <c r="N33" s="200"/>
      <c r="O33" s="200"/>
    </row>
    <row r="34" spans="1:15" x14ac:dyDescent="0.25">
      <c r="A34" s="101" t="s">
        <v>112</v>
      </c>
      <c r="B34" s="125">
        <v>3974</v>
      </c>
      <c r="C34" s="252">
        <v>2.4239023363759184E-3</v>
      </c>
      <c r="D34" s="125">
        <v>2869</v>
      </c>
      <c r="E34" s="136">
        <v>1.9656029756036403E-3</v>
      </c>
      <c r="F34" s="102">
        <v>2165</v>
      </c>
      <c r="G34" s="136">
        <v>1.8612864455360935E-3</v>
      </c>
      <c r="H34" s="102">
        <v>2177</v>
      </c>
      <c r="I34" s="136">
        <v>1.8045947951076168E-3</v>
      </c>
      <c r="J34" s="200"/>
      <c r="K34" s="200"/>
      <c r="L34" s="200"/>
      <c r="M34" s="200"/>
      <c r="N34" s="200"/>
      <c r="O34" s="200"/>
    </row>
    <row r="35" spans="1:15" x14ac:dyDescent="0.25">
      <c r="A35" s="101" t="s">
        <v>113</v>
      </c>
      <c r="B35" s="125">
        <v>9402</v>
      </c>
      <c r="C35" s="252">
        <v>5.7346577168108665E-3</v>
      </c>
      <c r="D35" s="125">
        <v>6434</v>
      </c>
      <c r="E35" s="136">
        <v>4.4080479418033532E-3</v>
      </c>
      <c r="F35" s="102">
        <v>5282</v>
      </c>
      <c r="G35" s="136">
        <v>4.5410230971462571E-3</v>
      </c>
      <c r="H35" s="102">
        <v>4478</v>
      </c>
      <c r="I35" s="136">
        <v>3.7119777181864526E-3</v>
      </c>
      <c r="J35" s="200"/>
      <c r="K35" s="200"/>
      <c r="L35" s="200"/>
      <c r="M35" s="200"/>
      <c r="N35" s="200"/>
      <c r="O35" s="200"/>
    </row>
    <row r="36" spans="1:15" x14ac:dyDescent="0.25">
      <c r="A36" s="101" t="s">
        <v>114</v>
      </c>
      <c r="B36" s="125">
        <v>11732</v>
      </c>
      <c r="C36" s="252">
        <v>7.1558183720086248E-3</v>
      </c>
      <c r="D36" s="125">
        <v>8901</v>
      </c>
      <c r="E36" s="136">
        <v>6.0982335607696067E-3</v>
      </c>
      <c r="F36" s="102">
        <v>7830</v>
      </c>
      <c r="G36" s="136">
        <v>6.7315810016386202E-3</v>
      </c>
      <c r="H36" s="102">
        <v>6514</v>
      </c>
      <c r="I36" s="136">
        <v>5.3996924645526023E-3</v>
      </c>
      <c r="J36" s="200"/>
      <c r="K36" s="200"/>
      <c r="L36" s="200"/>
      <c r="M36" s="200"/>
      <c r="N36" s="200"/>
      <c r="O36" s="200"/>
    </row>
    <row r="37" spans="1:15" x14ac:dyDescent="0.25">
      <c r="A37" s="101" t="s">
        <v>115</v>
      </c>
      <c r="B37" s="125">
        <v>13194</v>
      </c>
      <c r="C37" s="252">
        <v>8.0475509376305657E-3</v>
      </c>
      <c r="D37" s="125">
        <v>9930</v>
      </c>
      <c r="E37" s="136">
        <v>6.8032197796250079E-3</v>
      </c>
      <c r="F37" s="102">
        <v>8441</v>
      </c>
      <c r="G37" s="136">
        <v>7.2568678460832176E-3</v>
      </c>
      <c r="H37" s="102">
        <v>6933</v>
      </c>
      <c r="I37" s="136">
        <v>5.7470168647134161E-3</v>
      </c>
      <c r="J37" s="200"/>
      <c r="K37" s="200"/>
      <c r="L37" s="200"/>
      <c r="M37" s="200"/>
      <c r="N37" s="200"/>
      <c r="O37" s="200"/>
    </row>
    <row r="38" spans="1:15" x14ac:dyDescent="0.25">
      <c r="A38" s="101" t="s">
        <v>116</v>
      </c>
      <c r="B38" s="125">
        <v>9725</v>
      </c>
      <c r="C38" s="252">
        <v>5.9316683999133882E-3</v>
      </c>
      <c r="D38" s="125">
        <v>6549</v>
      </c>
      <c r="E38" s="136">
        <v>4.4868364891001182E-3</v>
      </c>
      <c r="F38" s="102">
        <v>5677</v>
      </c>
      <c r="G38" s="136">
        <v>4.880611155338754E-3</v>
      </c>
      <c r="H38" s="102">
        <v>4732</v>
      </c>
      <c r="I38" s="136">
        <v>3.922527593224273E-3</v>
      </c>
      <c r="J38" s="200"/>
      <c r="K38" s="200"/>
      <c r="L38" s="200"/>
      <c r="M38" s="200"/>
      <c r="N38" s="200"/>
      <c r="O38" s="200"/>
    </row>
    <row r="39" spans="1:15" s="100" customFormat="1" ht="15" customHeight="1" x14ac:dyDescent="0.25">
      <c r="A39" s="98" t="s">
        <v>9</v>
      </c>
      <c r="B39" s="124">
        <v>20929</v>
      </c>
      <c r="C39" s="251">
        <v>1.2765438348769902E-2</v>
      </c>
      <c r="D39" s="124">
        <v>12845</v>
      </c>
      <c r="E39" s="135">
        <v>8.8003381741473541E-3</v>
      </c>
      <c r="F39" s="99">
        <v>10891</v>
      </c>
      <c r="G39" s="135">
        <v>9.3631735234797203E-3</v>
      </c>
      <c r="H39" s="99">
        <v>9839</v>
      </c>
      <c r="I39" s="135">
        <v>8.1559063799098944E-3</v>
      </c>
      <c r="J39" s="200"/>
      <c r="K39" s="200"/>
      <c r="L39" s="200"/>
      <c r="M39" s="200"/>
      <c r="N39" s="200"/>
      <c r="O39" s="200"/>
    </row>
    <row r="40" spans="1:15" x14ac:dyDescent="0.25">
      <c r="A40" s="101" t="s">
        <v>117</v>
      </c>
      <c r="B40" s="125">
        <v>2969</v>
      </c>
      <c r="C40" s="252">
        <v>1.8109124400352546E-3</v>
      </c>
      <c r="D40" s="125">
        <v>1769</v>
      </c>
      <c r="E40" s="136">
        <v>1.2119733927650189E-3</v>
      </c>
      <c r="F40" s="102">
        <v>1548</v>
      </c>
      <c r="G40" s="136">
        <v>1.3308413014733822E-3</v>
      </c>
      <c r="H40" s="102">
        <v>1332</v>
      </c>
      <c r="I40" s="136">
        <v>1.1041434391747108E-3</v>
      </c>
      <c r="J40" s="200"/>
      <c r="K40" s="200"/>
      <c r="L40" s="200"/>
      <c r="M40" s="200"/>
      <c r="N40" s="200"/>
      <c r="O40" s="200"/>
    </row>
    <row r="41" spans="1:15" x14ac:dyDescent="0.25">
      <c r="A41" s="101" t="s">
        <v>118</v>
      </c>
      <c r="B41" s="125">
        <v>3930</v>
      </c>
      <c r="C41" s="252">
        <v>2.3970649677799091E-3</v>
      </c>
      <c r="D41" s="125">
        <v>2263</v>
      </c>
      <c r="E41" s="136">
        <v>1.5504215872398179E-3</v>
      </c>
      <c r="F41" s="102">
        <v>1898</v>
      </c>
      <c r="G41" s="136">
        <v>1.6317421125300257E-3</v>
      </c>
      <c r="H41" s="102">
        <v>1661</v>
      </c>
      <c r="I41" s="136">
        <v>1.3768635529048008E-3</v>
      </c>
      <c r="J41" s="200"/>
      <c r="K41" s="200"/>
      <c r="L41" s="200"/>
      <c r="M41" s="200"/>
      <c r="N41" s="200"/>
      <c r="O41" s="200"/>
    </row>
    <row r="42" spans="1:15" x14ac:dyDescent="0.25">
      <c r="A42" s="101" t="s">
        <v>119</v>
      </c>
      <c r="B42" s="125">
        <v>5869</v>
      </c>
      <c r="C42" s="252">
        <v>3.5797390065904038E-3</v>
      </c>
      <c r="D42" s="125">
        <v>3823</v>
      </c>
      <c r="E42" s="136">
        <v>2.6192053592654987E-3</v>
      </c>
      <c r="F42" s="102">
        <v>3197</v>
      </c>
      <c r="G42" s="136">
        <v>2.7485139798516817E-3</v>
      </c>
      <c r="H42" s="102">
        <v>3137</v>
      </c>
      <c r="I42" s="136">
        <v>2.6003738503686696E-3</v>
      </c>
      <c r="J42" s="200"/>
      <c r="K42" s="200"/>
      <c r="L42" s="200"/>
      <c r="M42" s="200"/>
      <c r="N42" s="200"/>
      <c r="O42" s="200"/>
    </row>
    <row r="43" spans="1:15" x14ac:dyDescent="0.25">
      <c r="A43" s="101" t="s">
        <v>120</v>
      </c>
      <c r="B43" s="125">
        <v>8161</v>
      </c>
      <c r="C43" s="252">
        <v>4.977721934364336E-3</v>
      </c>
      <c r="D43" s="125">
        <v>4990</v>
      </c>
      <c r="E43" s="136">
        <v>3.418737834877018E-3</v>
      </c>
      <c r="F43" s="102">
        <v>4248</v>
      </c>
      <c r="G43" s="136">
        <v>3.6520761296246307E-3</v>
      </c>
      <c r="H43" s="102">
        <v>3709</v>
      </c>
      <c r="I43" s="136">
        <v>3.0745255374617134E-3</v>
      </c>
      <c r="J43" s="200"/>
      <c r="K43" s="200"/>
      <c r="L43" s="200"/>
      <c r="M43" s="200"/>
      <c r="N43" s="200"/>
      <c r="O43" s="200"/>
    </row>
    <row r="44" spans="1:15" s="100" customFormat="1" ht="15" customHeight="1" x14ac:dyDescent="0.25">
      <c r="A44" s="98" t="s">
        <v>10</v>
      </c>
      <c r="B44" s="124">
        <v>36069</v>
      </c>
      <c r="C44" s="251">
        <v>2.199993290657851E-2</v>
      </c>
      <c r="D44" s="124">
        <v>31441</v>
      </c>
      <c r="E44" s="135">
        <v>2.1540788830935534E-2</v>
      </c>
      <c r="F44" s="99">
        <v>24307</v>
      </c>
      <c r="G44" s="135">
        <v>2.0897131469582365E-2</v>
      </c>
      <c r="H44" s="99">
        <v>22407</v>
      </c>
      <c r="I44" s="135">
        <v>1.8573980511702511E-2</v>
      </c>
      <c r="J44" s="200"/>
      <c r="K44" s="200"/>
      <c r="L44" s="200"/>
      <c r="M44" s="200"/>
      <c r="N44" s="200"/>
      <c r="O44" s="200"/>
    </row>
    <row r="45" spans="1:15" x14ac:dyDescent="0.25">
      <c r="A45" s="101" t="s">
        <v>121</v>
      </c>
      <c r="B45" s="125">
        <v>20154</v>
      </c>
      <c r="C45" s="252">
        <v>1.2292734697362924E-2</v>
      </c>
      <c r="D45" s="125">
        <v>18251</v>
      </c>
      <c r="E45" s="136">
        <v>1.2504085014897887E-2</v>
      </c>
      <c r="F45" s="102">
        <v>13605</v>
      </c>
      <c r="G45" s="136">
        <v>1.1696444384073234E-2</v>
      </c>
      <c r="H45" s="102">
        <v>12490</v>
      </c>
      <c r="I45" s="136">
        <v>1.0353417083552656E-2</v>
      </c>
      <c r="J45" s="200"/>
      <c r="K45" s="200"/>
      <c r="L45" s="200"/>
      <c r="M45" s="200"/>
      <c r="N45" s="200"/>
      <c r="O45" s="200"/>
    </row>
    <row r="46" spans="1:15" x14ac:dyDescent="0.25">
      <c r="A46" s="101" t="s">
        <v>122</v>
      </c>
      <c r="B46" s="125">
        <v>5973</v>
      </c>
      <c r="C46" s="252">
        <v>3.6431727869082435E-3</v>
      </c>
      <c r="D46" s="125">
        <v>5198</v>
      </c>
      <c r="E46" s="136">
        <v>3.5612423378137753E-3</v>
      </c>
      <c r="F46" s="102">
        <v>4254</v>
      </c>
      <c r="G46" s="136">
        <v>3.6572344292427443E-3</v>
      </c>
      <c r="H46" s="102">
        <v>3963</v>
      </c>
      <c r="I46" s="136">
        <v>3.2850754124995338E-3</v>
      </c>
      <c r="J46" s="200"/>
      <c r="K46" s="200"/>
      <c r="L46" s="200"/>
      <c r="M46" s="200"/>
      <c r="N46" s="200"/>
      <c r="O46" s="200"/>
    </row>
    <row r="47" spans="1:15" x14ac:dyDescent="0.25">
      <c r="A47" s="101" t="s">
        <v>123</v>
      </c>
      <c r="B47" s="125">
        <v>4277</v>
      </c>
      <c r="C47" s="252">
        <v>2.6087142155711632E-3</v>
      </c>
      <c r="D47" s="125">
        <v>3210</v>
      </c>
      <c r="E47" s="136">
        <v>2.1992281462836129E-3</v>
      </c>
      <c r="F47" s="102">
        <v>2573</v>
      </c>
      <c r="G47" s="136">
        <v>2.2120508195678378E-3</v>
      </c>
      <c r="H47" s="102">
        <v>2378</v>
      </c>
      <c r="I47" s="136">
        <v>1.9712110348028998E-3</v>
      </c>
      <c r="J47" s="200"/>
      <c r="K47" s="200"/>
      <c r="L47" s="200"/>
      <c r="M47" s="200"/>
      <c r="N47" s="200"/>
      <c r="O47" s="200"/>
    </row>
    <row r="48" spans="1:15" x14ac:dyDescent="0.25">
      <c r="A48" s="101" t="s">
        <v>124</v>
      </c>
      <c r="B48" s="125">
        <v>5665</v>
      </c>
      <c r="C48" s="252">
        <v>3.4553112067361794E-3</v>
      </c>
      <c r="D48" s="125">
        <v>4782</v>
      </c>
      <c r="E48" s="136">
        <v>3.2762333319402604E-3</v>
      </c>
      <c r="F48" s="102">
        <v>3875</v>
      </c>
      <c r="G48" s="136">
        <v>3.3314018366985506E-3</v>
      </c>
      <c r="H48" s="102">
        <v>3576</v>
      </c>
      <c r="I48" s="136">
        <v>2.964276980847422E-3</v>
      </c>
      <c r="J48" s="200"/>
      <c r="K48" s="200"/>
      <c r="L48" s="200"/>
      <c r="M48" s="200"/>
      <c r="N48" s="200"/>
      <c r="O48" s="200"/>
    </row>
    <row r="49" spans="1:15" s="100" customFormat="1" ht="15" customHeight="1" x14ac:dyDescent="0.25">
      <c r="A49" s="98" t="s">
        <v>11</v>
      </c>
      <c r="B49" s="124">
        <v>72007</v>
      </c>
      <c r="C49" s="251">
        <v>4.3919963647564356E-2</v>
      </c>
      <c r="D49" s="124">
        <v>52574</v>
      </c>
      <c r="E49" s="135">
        <v>3.601938335287061E-2</v>
      </c>
      <c r="F49" s="99">
        <v>45865</v>
      </c>
      <c r="G49" s="135">
        <v>3.9430901997465559E-2</v>
      </c>
      <c r="H49" s="99">
        <v>39672</v>
      </c>
      <c r="I49" s="135">
        <v>3.2885569458663007E-2</v>
      </c>
      <c r="J49" s="200"/>
      <c r="K49" s="200"/>
      <c r="L49" s="200"/>
      <c r="M49" s="200"/>
      <c r="N49" s="200"/>
      <c r="O49" s="200"/>
    </row>
    <row r="50" spans="1:15" x14ac:dyDescent="0.25">
      <c r="A50" s="101" t="s">
        <v>125</v>
      </c>
      <c r="B50" s="125">
        <v>16514</v>
      </c>
      <c r="C50" s="252">
        <v>1.0072552386238529E-2</v>
      </c>
      <c r="D50" s="125">
        <v>12566</v>
      </c>
      <c r="E50" s="136">
        <v>8.6091903072273764E-3</v>
      </c>
      <c r="F50" s="102">
        <v>11409</v>
      </c>
      <c r="G50" s="136">
        <v>9.8085067238435526E-3</v>
      </c>
      <c r="H50" s="102">
        <v>9669</v>
      </c>
      <c r="I50" s="136">
        <v>8.0149871722074162E-3</v>
      </c>
      <c r="J50" s="200"/>
      <c r="K50" s="200"/>
      <c r="L50" s="200"/>
      <c r="M50" s="200"/>
      <c r="N50" s="200"/>
      <c r="O50" s="200"/>
    </row>
    <row r="51" spans="1:15" x14ac:dyDescent="0.25">
      <c r="A51" s="101" t="s">
        <v>126</v>
      </c>
      <c r="B51" s="125">
        <v>6237</v>
      </c>
      <c r="C51" s="252">
        <v>3.8041969984842984E-3</v>
      </c>
      <c r="D51" s="125">
        <v>4460</v>
      </c>
      <c r="E51" s="136">
        <v>3.0556253995093186E-3</v>
      </c>
      <c r="F51" s="102">
        <v>3817</v>
      </c>
      <c r="G51" s="136">
        <v>3.2815382737234498E-3</v>
      </c>
      <c r="H51" s="102">
        <v>3556</v>
      </c>
      <c r="I51" s="136">
        <v>2.9476982505294833E-3</v>
      </c>
      <c r="J51" s="200"/>
      <c r="K51" s="200"/>
      <c r="L51" s="200"/>
      <c r="M51" s="200"/>
      <c r="N51" s="200"/>
      <c r="O51" s="200"/>
    </row>
    <row r="52" spans="1:15" x14ac:dyDescent="0.25">
      <c r="A52" s="101" t="s">
        <v>127</v>
      </c>
      <c r="B52" s="125">
        <v>5579</v>
      </c>
      <c r="C52" s="252">
        <v>3.4028563499348889E-3</v>
      </c>
      <c r="D52" s="125">
        <v>3788</v>
      </c>
      <c r="E52" s="136">
        <v>2.5952262361751792E-3</v>
      </c>
      <c r="F52" s="102">
        <v>3239</v>
      </c>
      <c r="G52" s="136">
        <v>2.7846220771784789E-3</v>
      </c>
      <c r="H52" s="102">
        <v>2689</v>
      </c>
      <c r="I52" s="136">
        <v>2.2290102912468448E-3</v>
      </c>
      <c r="J52" s="200"/>
      <c r="K52" s="200"/>
      <c r="L52" s="200"/>
      <c r="M52" s="200"/>
      <c r="N52" s="200"/>
      <c r="O52" s="200"/>
    </row>
    <row r="53" spans="1:15" x14ac:dyDescent="0.25">
      <c r="A53" s="101" t="s">
        <v>128</v>
      </c>
      <c r="B53" s="125">
        <v>11531</v>
      </c>
      <c r="C53" s="252">
        <v>7.0332203927404918E-3</v>
      </c>
      <c r="D53" s="125">
        <v>8283</v>
      </c>
      <c r="E53" s="136">
        <v>5.6748307587748178E-3</v>
      </c>
      <c r="F53" s="102">
        <v>7268</v>
      </c>
      <c r="G53" s="136">
        <v>6.2484202707419525E-3</v>
      </c>
      <c r="H53" s="102">
        <v>6063</v>
      </c>
      <c r="I53" s="136">
        <v>5.025842095883087E-3</v>
      </c>
      <c r="J53" s="200"/>
      <c r="K53" s="200"/>
      <c r="L53" s="200"/>
      <c r="M53" s="200"/>
      <c r="N53" s="200"/>
      <c r="O53" s="200"/>
    </row>
    <row r="54" spans="1:15" x14ac:dyDescent="0.25">
      <c r="A54" s="101" t="s">
        <v>129</v>
      </c>
      <c r="B54" s="125">
        <v>7639</v>
      </c>
      <c r="C54" s="252">
        <v>4.6593331523844088E-3</v>
      </c>
      <c r="D54" s="125">
        <v>5643</v>
      </c>
      <c r="E54" s="136">
        <v>3.8661197599621265E-3</v>
      </c>
      <c r="F54" s="102">
        <v>4765</v>
      </c>
      <c r="G54" s="136">
        <v>4.0965496133854437E-3</v>
      </c>
      <c r="H54" s="102">
        <v>3868</v>
      </c>
      <c r="I54" s="136">
        <v>3.2063264434893254E-3</v>
      </c>
      <c r="J54" s="200"/>
      <c r="K54" s="200"/>
      <c r="L54" s="200"/>
      <c r="M54" s="200"/>
      <c r="N54" s="200"/>
      <c r="O54" s="200"/>
    </row>
    <row r="55" spans="1:15" x14ac:dyDescent="0.25">
      <c r="A55" s="101" t="s">
        <v>130</v>
      </c>
      <c r="B55" s="125">
        <v>3982</v>
      </c>
      <c r="C55" s="252">
        <v>2.428781857938829E-3</v>
      </c>
      <c r="D55" s="125">
        <v>2748</v>
      </c>
      <c r="E55" s="136">
        <v>1.8827037214913919E-3</v>
      </c>
      <c r="F55" s="102">
        <v>2618</v>
      </c>
      <c r="G55" s="136">
        <v>2.250738066703692E-3</v>
      </c>
      <c r="H55" s="102">
        <v>2247</v>
      </c>
      <c r="I55" s="136">
        <v>1.8626203512204019E-3</v>
      </c>
      <c r="J55" s="200"/>
      <c r="K55" s="200"/>
      <c r="L55" s="200"/>
      <c r="M55" s="200"/>
      <c r="N55" s="200"/>
      <c r="O55" s="200"/>
    </row>
    <row r="56" spans="1:15" x14ac:dyDescent="0.25">
      <c r="A56" s="101" t="s">
        <v>131</v>
      </c>
      <c r="B56" s="125">
        <v>6325</v>
      </c>
      <c r="C56" s="252">
        <v>3.8578717356763169E-3</v>
      </c>
      <c r="D56" s="125">
        <v>4257</v>
      </c>
      <c r="E56" s="136">
        <v>2.9165464855854641E-3</v>
      </c>
      <c r="F56" s="102">
        <v>3575</v>
      </c>
      <c r="G56" s="136">
        <v>3.0734868557928566E-3</v>
      </c>
      <c r="H56" s="102">
        <v>3209</v>
      </c>
      <c r="I56" s="136">
        <v>2.6600572795132484E-3</v>
      </c>
      <c r="J56" s="200"/>
      <c r="K56" s="200"/>
      <c r="L56" s="200"/>
      <c r="M56" s="200"/>
      <c r="N56" s="200"/>
      <c r="O56" s="200"/>
    </row>
    <row r="57" spans="1:15" x14ac:dyDescent="0.25">
      <c r="A57" s="101" t="s">
        <v>132</v>
      </c>
      <c r="B57" s="125">
        <v>8407</v>
      </c>
      <c r="C57" s="252">
        <v>5.1277672224238416E-3</v>
      </c>
      <c r="D57" s="125">
        <v>6221</v>
      </c>
      <c r="E57" s="136">
        <v>4.2621178498536928E-3</v>
      </c>
      <c r="F57" s="102">
        <v>5369</v>
      </c>
      <c r="G57" s="136">
        <v>4.6158184416089081E-3</v>
      </c>
      <c r="H57" s="102">
        <v>4804</v>
      </c>
      <c r="I57" s="136">
        <v>3.9822110223688518E-3</v>
      </c>
      <c r="J57" s="200"/>
      <c r="K57" s="200"/>
      <c r="L57" s="200"/>
      <c r="M57" s="200"/>
      <c r="N57" s="200"/>
      <c r="O57" s="200"/>
    </row>
    <row r="58" spans="1:15" x14ac:dyDescent="0.25">
      <c r="A58" s="101" t="s">
        <v>133</v>
      </c>
      <c r="B58" s="125">
        <v>5793</v>
      </c>
      <c r="C58" s="252">
        <v>3.5333835517427515E-3</v>
      </c>
      <c r="D58" s="125">
        <v>4608</v>
      </c>
      <c r="E58" s="136">
        <v>3.1570228342912422E-3</v>
      </c>
      <c r="F58" s="102">
        <v>3805</v>
      </c>
      <c r="G58" s="136">
        <v>3.2712216744872221E-3</v>
      </c>
      <c r="H58" s="102">
        <v>3567</v>
      </c>
      <c r="I58" s="136">
        <v>2.9568165522043492E-3</v>
      </c>
      <c r="J58" s="200"/>
      <c r="K58" s="200"/>
      <c r="L58" s="200"/>
      <c r="M58" s="200"/>
      <c r="N58" s="200"/>
      <c r="O58" s="200"/>
    </row>
    <row r="59" spans="1:15" s="100" customFormat="1" ht="15" customHeight="1" x14ac:dyDescent="0.25">
      <c r="A59" s="98" t="s">
        <v>12</v>
      </c>
      <c r="B59" s="124">
        <v>71180</v>
      </c>
      <c r="C59" s="251">
        <v>4.3415543105998454E-2</v>
      </c>
      <c r="D59" s="124">
        <v>54206</v>
      </c>
      <c r="E59" s="135">
        <v>3.7137495606682093E-2</v>
      </c>
      <c r="F59" s="99">
        <v>44071</v>
      </c>
      <c r="G59" s="135">
        <v>3.7888570411649503E-2</v>
      </c>
      <c r="H59" s="99">
        <v>40063</v>
      </c>
      <c r="I59" s="135">
        <v>3.320968363637871E-2</v>
      </c>
      <c r="J59" s="200"/>
      <c r="K59" s="200"/>
      <c r="L59" s="200"/>
      <c r="M59" s="200"/>
      <c r="N59" s="200"/>
      <c r="O59" s="200"/>
    </row>
    <row r="60" spans="1:15" x14ac:dyDescent="0.25">
      <c r="A60" s="101" t="s">
        <v>134</v>
      </c>
      <c r="B60" s="125">
        <v>6116</v>
      </c>
      <c r="C60" s="252">
        <v>3.7303942348452736E-3</v>
      </c>
      <c r="D60" s="125">
        <v>4763</v>
      </c>
      <c r="E60" s="136">
        <v>3.2632160936912299E-3</v>
      </c>
      <c r="F60" s="102">
        <v>3780</v>
      </c>
      <c r="G60" s="136">
        <v>3.2497287594117474E-3</v>
      </c>
      <c r="H60" s="102">
        <v>3324</v>
      </c>
      <c r="I60" s="136">
        <v>2.7553849788413956E-3</v>
      </c>
      <c r="J60" s="200"/>
      <c r="K60" s="200"/>
      <c r="L60" s="200"/>
      <c r="M60" s="200"/>
      <c r="N60" s="200"/>
      <c r="O60" s="200"/>
    </row>
    <row r="61" spans="1:15" x14ac:dyDescent="0.25">
      <c r="A61" s="101" t="s">
        <v>135</v>
      </c>
      <c r="B61" s="125">
        <v>15872</v>
      </c>
      <c r="C61" s="252">
        <v>9.680970780814941E-3</v>
      </c>
      <c r="D61" s="125">
        <v>12320</v>
      </c>
      <c r="E61" s="136">
        <v>8.4406513277925574E-3</v>
      </c>
      <c r="F61" s="102">
        <v>11025</v>
      </c>
      <c r="G61" s="136">
        <v>9.4783755482842642E-3</v>
      </c>
      <c r="H61" s="102">
        <v>9226</v>
      </c>
      <c r="I61" s="136">
        <v>7.6477682956650767E-3</v>
      </c>
      <c r="J61" s="200"/>
      <c r="K61" s="200"/>
      <c r="L61" s="200"/>
      <c r="M61" s="200"/>
      <c r="N61" s="200"/>
      <c r="O61" s="200"/>
    </row>
    <row r="62" spans="1:15" x14ac:dyDescent="0.25">
      <c r="A62" s="101" t="s">
        <v>136</v>
      </c>
      <c r="B62" s="125">
        <v>4550</v>
      </c>
      <c r="C62" s="252">
        <v>2.775227888905493E-3</v>
      </c>
      <c r="D62" s="125">
        <v>3411</v>
      </c>
      <c r="E62" s="136">
        <v>2.3369368246023061E-3</v>
      </c>
      <c r="F62" s="102">
        <v>2866</v>
      </c>
      <c r="G62" s="136">
        <v>2.4639477842523989E-3</v>
      </c>
      <c r="H62" s="102">
        <v>2598</v>
      </c>
      <c r="I62" s="136">
        <v>2.1535770683002243E-3</v>
      </c>
      <c r="J62" s="200"/>
      <c r="K62" s="200"/>
      <c r="L62" s="200"/>
      <c r="M62" s="200"/>
      <c r="N62" s="200"/>
      <c r="O62" s="200"/>
    </row>
    <row r="63" spans="1:15" x14ac:dyDescent="0.25">
      <c r="A63" s="101" t="s">
        <v>137</v>
      </c>
      <c r="B63" s="125">
        <v>8332</v>
      </c>
      <c r="C63" s="252">
        <v>5.0820217077715531E-3</v>
      </c>
      <c r="D63" s="125">
        <v>6407</v>
      </c>
      <c r="E63" s="136">
        <v>4.3895497611336782E-3</v>
      </c>
      <c r="F63" s="102">
        <v>5015</v>
      </c>
      <c r="G63" s="136">
        <v>4.3114787641401892E-3</v>
      </c>
      <c r="H63" s="102">
        <v>4750</v>
      </c>
      <c r="I63" s="136">
        <v>3.9374484505104177E-3</v>
      </c>
      <c r="J63" s="200"/>
      <c r="K63" s="200"/>
      <c r="L63" s="200"/>
      <c r="M63" s="200"/>
      <c r="N63" s="200"/>
      <c r="O63" s="200"/>
    </row>
    <row r="64" spans="1:15" x14ac:dyDescent="0.25">
      <c r="A64" s="101" t="s">
        <v>138</v>
      </c>
      <c r="B64" s="125">
        <v>7948</v>
      </c>
      <c r="C64" s="252">
        <v>4.8478046727518367E-3</v>
      </c>
      <c r="D64" s="125">
        <v>6118</v>
      </c>
      <c r="E64" s="136">
        <v>4.1915507161878951E-3</v>
      </c>
      <c r="F64" s="102">
        <v>4583</v>
      </c>
      <c r="G64" s="136">
        <v>3.940081191635989E-3</v>
      </c>
      <c r="H64" s="102">
        <v>4539</v>
      </c>
      <c r="I64" s="136">
        <v>3.7625428456561655E-3</v>
      </c>
      <c r="J64" s="200"/>
      <c r="K64" s="200"/>
      <c r="L64" s="200"/>
      <c r="M64" s="200"/>
      <c r="N64" s="200"/>
      <c r="O64" s="200"/>
    </row>
    <row r="65" spans="1:15" x14ac:dyDescent="0.25">
      <c r="A65" s="101" t="s">
        <v>139</v>
      </c>
      <c r="B65" s="125">
        <v>5255</v>
      </c>
      <c r="C65" s="252">
        <v>3.205235726637003E-3</v>
      </c>
      <c r="D65" s="125">
        <v>4071</v>
      </c>
      <c r="E65" s="136">
        <v>2.7891145743054791E-3</v>
      </c>
      <c r="F65" s="102">
        <v>2797</v>
      </c>
      <c r="G65" s="136">
        <v>2.4046273386440892E-3</v>
      </c>
      <c r="H65" s="102">
        <v>2860</v>
      </c>
      <c r="I65" s="136">
        <v>2.37075843546522E-3</v>
      </c>
      <c r="J65" s="200"/>
      <c r="K65" s="200"/>
      <c r="L65" s="200"/>
      <c r="M65" s="200"/>
      <c r="N65" s="200"/>
      <c r="O65" s="200"/>
    </row>
    <row r="66" spans="1:15" x14ac:dyDescent="0.25">
      <c r="A66" s="101" t="s">
        <v>140</v>
      </c>
      <c r="B66" s="125">
        <v>8592</v>
      </c>
      <c r="C66" s="252">
        <v>5.2406061585661525E-3</v>
      </c>
      <c r="D66" s="125">
        <v>6694</v>
      </c>
      <c r="E66" s="136">
        <v>4.5861785704743004E-3</v>
      </c>
      <c r="F66" s="102">
        <v>5375</v>
      </c>
      <c r="G66" s="136">
        <v>4.6209767412270222E-3</v>
      </c>
      <c r="H66" s="102">
        <v>4845</v>
      </c>
      <c r="I66" s="136">
        <v>4.0161974195206257E-3</v>
      </c>
      <c r="J66" s="200"/>
      <c r="K66" s="200"/>
      <c r="L66" s="200"/>
      <c r="M66" s="200"/>
      <c r="N66" s="200"/>
      <c r="O66" s="200"/>
    </row>
    <row r="67" spans="1:15" x14ac:dyDescent="0.25">
      <c r="A67" s="101" t="s">
        <v>141</v>
      </c>
      <c r="B67" s="125">
        <v>6425</v>
      </c>
      <c r="C67" s="252">
        <v>3.9188657552127011E-3</v>
      </c>
      <c r="D67" s="125">
        <v>4742</v>
      </c>
      <c r="E67" s="136">
        <v>3.2488286198370381E-3</v>
      </c>
      <c r="F67" s="102">
        <v>3840</v>
      </c>
      <c r="G67" s="136">
        <v>3.3013117555928864E-3</v>
      </c>
      <c r="H67" s="102">
        <v>3819</v>
      </c>
      <c r="I67" s="136">
        <v>3.1657085542103757E-3</v>
      </c>
      <c r="J67" s="200"/>
      <c r="K67" s="200"/>
      <c r="L67" s="200"/>
      <c r="M67" s="200"/>
      <c r="N67" s="200"/>
      <c r="O67" s="200"/>
    </row>
    <row r="68" spans="1:15" x14ac:dyDescent="0.25">
      <c r="A68" s="101" t="s">
        <v>142</v>
      </c>
      <c r="B68" s="125">
        <v>4046</v>
      </c>
      <c r="C68" s="252">
        <v>2.4678180304421151E-3</v>
      </c>
      <c r="D68" s="125">
        <v>2890</v>
      </c>
      <c r="E68" s="136">
        <v>1.9799904494578321E-3</v>
      </c>
      <c r="F68" s="102">
        <v>2476</v>
      </c>
      <c r="G68" s="136">
        <v>2.1286583090749964E-3</v>
      </c>
      <c r="H68" s="102">
        <v>2113</v>
      </c>
      <c r="I68" s="136">
        <v>1.7515428580902131E-3</v>
      </c>
      <c r="J68" s="200"/>
      <c r="K68" s="200"/>
      <c r="L68" s="200"/>
      <c r="M68" s="200"/>
      <c r="N68" s="200"/>
      <c r="O68" s="200"/>
    </row>
    <row r="69" spans="1:15" x14ac:dyDescent="0.25">
      <c r="A69" s="101" t="s">
        <v>143</v>
      </c>
      <c r="B69" s="125">
        <v>4044</v>
      </c>
      <c r="C69" s="252">
        <v>2.4665981500513875E-3</v>
      </c>
      <c r="D69" s="125">
        <v>2790</v>
      </c>
      <c r="E69" s="136">
        <v>1.9114786691997755E-3</v>
      </c>
      <c r="F69" s="102">
        <v>2314</v>
      </c>
      <c r="G69" s="136">
        <v>1.9893842193859216E-3</v>
      </c>
      <c r="H69" s="102">
        <v>1989</v>
      </c>
      <c r="I69" s="136">
        <v>1.6487547301189938E-3</v>
      </c>
      <c r="J69" s="200"/>
      <c r="K69" s="200"/>
      <c r="L69" s="200"/>
      <c r="M69" s="200"/>
      <c r="N69" s="200"/>
      <c r="O69" s="200"/>
    </row>
    <row r="70" spans="1:15" s="100" customFormat="1" ht="15" customHeight="1" x14ac:dyDescent="0.25">
      <c r="A70" s="98" t="s">
        <v>13</v>
      </c>
      <c r="B70" s="124">
        <v>18942</v>
      </c>
      <c r="C70" s="251">
        <v>1.1553487180581945E-2</v>
      </c>
      <c r="D70" s="124">
        <v>15027</v>
      </c>
      <c r="E70" s="135">
        <v>1.0295265219378145E-2</v>
      </c>
      <c r="F70" s="99">
        <v>11932</v>
      </c>
      <c r="G70" s="135">
        <v>1.0258138507222479E-2</v>
      </c>
      <c r="H70" s="99">
        <v>11297</v>
      </c>
      <c r="I70" s="135">
        <v>9.3644958200876181E-3</v>
      </c>
      <c r="J70" s="200"/>
      <c r="K70" s="200"/>
      <c r="L70" s="200"/>
      <c r="M70" s="200"/>
      <c r="N70" s="200"/>
      <c r="O70" s="200"/>
    </row>
    <row r="71" spans="1:15" x14ac:dyDescent="0.25">
      <c r="A71" s="101" t="s">
        <v>144</v>
      </c>
      <c r="B71" s="125">
        <v>13735</v>
      </c>
      <c r="C71" s="252">
        <v>8.3775285833224047E-3</v>
      </c>
      <c r="D71" s="125">
        <v>10854</v>
      </c>
      <c r="E71" s="136">
        <v>7.4362686292094495E-3</v>
      </c>
      <c r="F71" s="102">
        <v>8533</v>
      </c>
      <c r="G71" s="136">
        <v>7.3359617735609638E-3</v>
      </c>
      <c r="H71" s="102">
        <v>7917</v>
      </c>
      <c r="I71" s="136">
        <v>6.5626903963559953E-3</v>
      </c>
      <c r="J71" s="200"/>
      <c r="K71" s="200"/>
      <c r="L71" s="200"/>
      <c r="M71" s="200"/>
      <c r="N71" s="200"/>
      <c r="O71" s="200"/>
    </row>
    <row r="72" spans="1:15" x14ac:dyDescent="0.25">
      <c r="A72" s="101" t="s">
        <v>145</v>
      </c>
      <c r="B72" s="125">
        <v>5207</v>
      </c>
      <c r="C72" s="252">
        <v>3.1759585972595387E-3</v>
      </c>
      <c r="D72" s="125">
        <v>4173</v>
      </c>
      <c r="E72" s="136">
        <v>2.8589965901686964E-3</v>
      </c>
      <c r="F72" s="102">
        <v>3399</v>
      </c>
      <c r="G72" s="136">
        <v>2.9221767336615159E-3</v>
      </c>
      <c r="H72" s="102">
        <v>3380</v>
      </c>
      <c r="I72" s="136">
        <v>2.8018054237316237E-3</v>
      </c>
      <c r="J72" s="200"/>
      <c r="K72" s="200"/>
      <c r="L72" s="200"/>
      <c r="M72" s="200"/>
      <c r="N72" s="200"/>
      <c r="O72" s="200"/>
    </row>
    <row r="73" spans="1:15" s="100" customFormat="1" ht="15.6" customHeight="1" x14ac:dyDescent="0.25">
      <c r="A73" s="98" t="s">
        <v>14</v>
      </c>
      <c r="B73" s="124">
        <v>29504</v>
      </c>
      <c r="C73" s="251">
        <v>1.7995675524014869E-2</v>
      </c>
      <c r="D73" s="124">
        <v>20484</v>
      </c>
      <c r="E73" s="135">
        <v>1.4033953068060288E-2</v>
      </c>
      <c r="F73" s="99">
        <v>15555</v>
      </c>
      <c r="G73" s="135">
        <v>1.3372891759960247E-2</v>
      </c>
      <c r="H73" s="99">
        <v>14864</v>
      </c>
      <c r="I73" s="135">
        <v>1.2321312372291967E-2</v>
      </c>
      <c r="J73" s="200"/>
      <c r="K73" s="200"/>
      <c r="L73" s="200"/>
      <c r="M73" s="200"/>
      <c r="N73" s="200"/>
      <c r="O73" s="200"/>
    </row>
    <row r="74" spans="1:15" x14ac:dyDescent="0.25">
      <c r="A74" s="101" t="s">
        <v>146</v>
      </c>
      <c r="B74" s="125">
        <v>9241</v>
      </c>
      <c r="C74" s="252">
        <v>5.636457345357288E-3</v>
      </c>
      <c r="D74" s="125">
        <v>6668</v>
      </c>
      <c r="E74" s="136">
        <v>4.5683655076072058E-3</v>
      </c>
      <c r="F74" s="102">
        <v>5159</v>
      </c>
      <c r="G74" s="136">
        <v>4.4352779549749217E-3</v>
      </c>
      <c r="H74" s="102">
        <v>4748</v>
      </c>
      <c r="I74" s="136">
        <v>3.9357905774786237E-3</v>
      </c>
      <c r="J74" s="200"/>
      <c r="K74" s="200"/>
      <c r="L74" s="200"/>
      <c r="M74" s="200"/>
      <c r="N74" s="200"/>
      <c r="O74" s="200"/>
    </row>
    <row r="75" spans="1:15" x14ac:dyDescent="0.25">
      <c r="A75" s="101" t="s">
        <v>147</v>
      </c>
      <c r="B75" s="125">
        <v>4240</v>
      </c>
      <c r="C75" s="252">
        <v>2.5861464283427008E-3</v>
      </c>
      <c r="D75" s="125">
        <v>2998</v>
      </c>
      <c r="E75" s="136">
        <v>2.053983172136533E-3</v>
      </c>
      <c r="F75" s="102">
        <v>2170</v>
      </c>
      <c r="G75" s="136">
        <v>1.8655850285511884E-3</v>
      </c>
      <c r="H75" s="102">
        <v>2148</v>
      </c>
      <c r="I75" s="136">
        <v>1.7805556361466057E-3</v>
      </c>
      <c r="J75" s="200"/>
      <c r="K75" s="200"/>
      <c r="L75" s="200"/>
      <c r="M75" s="200"/>
      <c r="N75" s="200"/>
      <c r="O75" s="200"/>
    </row>
    <row r="76" spans="1:15" x14ac:dyDescent="0.25">
      <c r="A76" s="101" t="s">
        <v>148</v>
      </c>
      <c r="B76" s="125">
        <v>3349</v>
      </c>
      <c r="C76" s="252">
        <v>2.0426897142735156E-3</v>
      </c>
      <c r="D76" s="125">
        <v>2545</v>
      </c>
      <c r="E76" s="136">
        <v>1.7436248075675372E-3</v>
      </c>
      <c r="F76" s="102">
        <v>1954</v>
      </c>
      <c r="G76" s="136">
        <v>1.6798862422990886E-3</v>
      </c>
      <c r="H76" s="102">
        <v>1905</v>
      </c>
      <c r="I76" s="136">
        <v>1.5791240627836517E-3</v>
      </c>
      <c r="J76" s="200"/>
      <c r="K76" s="200"/>
      <c r="L76" s="200"/>
      <c r="M76" s="200"/>
      <c r="N76" s="200"/>
      <c r="O76" s="200"/>
    </row>
    <row r="77" spans="1:15" x14ac:dyDescent="0.25">
      <c r="A77" s="101" t="s">
        <v>149</v>
      </c>
      <c r="B77" s="125">
        <v>6194</v>
      </c>
      <c r="C77" s="252">
        <v>3.7779695700836534E-3</v>
      </c>
      <c r="D77" s="125">
        <v>4181</v>
      </c>
      <c r="E77" s="136">
        <v>2.8644775325893409E-3</v>
      </c>
      <c r="F77" s="102">
        <v>3207</v>
      </c>
      <c r="G77" s="136">
        <v>2.7571111458818717E-3</v>
      </c>
      <c r="H77" s="102">
        <v>2953</v>
      </c>
      <c r="I77" s="136">
        <v>2.4478495314436345E-3</v>
      </c>
      <c r="J77" s="200"/>
      <c r="K77" s="200"/>
      <c r="L77" s="200"/>
      <c r="M77" s="200"/>
      <c r="N77" s="200"/>
      <c r="O77" s="200"/>
    </row>
    <row r="78" spans="1:15" x14ac:dyDescent="0.25">
      <c r="A78" s="101" t="s">
        <v>150</v>
      </c>
      <c r="B78" s="125">
        <v>6480</v>
      </c>
      <c r="C78" s="252">
        <v>3.9524124659577132E-3</v>
      </c>
      <c r="D78" s="125">
        <v>4092</v>
      </c>
      <c r="E78" s="136">
        <v>2.8035020481596709E-3</v>
      </c>
      <c r="F78" s="102">
        <v>3065</v>
      </c>
      <c r="G78" s="136">
        <v>2.6350313882531761E-3</v>
      </c>
      <c r="H78" s="102">
        <v>3110</v>
      </c>
      <c r="I78" s="136">
        <v>2.5779925644394525E-3</v>
      </c>
      <c r="J78" s="200"/>
      <c r="K78" s="200"/>
      <c r="L78" s="200"/>
      <c r="M78" s="200"/>
      <c r="N78" s="200"/>
      <c r="O78" s="200"/>
    </row>
    <row r="79" spans="1:15" s="100" customFormat="1" ht="15" customHeight="1" x14ac:dyDescent="0.25">
      <c r="A79" s="98" t="s">
        <v>15</v>
      </c>
      <c r="B79" s="124">
        <v>147974</v>
      </c>
      <c r="C79" s="251">
        <v>9.0255290468769539E-2</v>
      </c>
      <c r="D79" s="124">
        <v>147471</v>
      </c>
      <c r="E79" s="135">
        <v>0.10103500746435846</v>
      </c>
      <c r="F79" s="99">
        <v>129471</v>
      </c>
      <c r="G79" s="135">
        <v>0.11130836830947047</v>
      </c>
      <c r="H79" s="99">
        <v>126141</v>
      </c>
      <c r="I79" s="135">
        <v>0.10456288105175465</v>
      </c>
      <c r="J79" s="200"/>
      <c r="K79" s="200"/>
      <c r="L79" s="200"/>
      <c r="M79" s="200"/>
      <c r="N79" s="200"/>
      <c r="O79" s="200"/>
    </row>
    <row r="80" spans="1:15" x14ac:dyDescent="0.25">
      <c r="A80" s="101" t="s">
        <v>151</v>
      </c>
      <c r="B80" s="125">
        <v>15191</v>
      </c>
      <c r="C80" s="252">
        <v>9.2656015077721629E-3</v>
      </c>
      <c r="D80" s="125">
        <v>13078</v>
      </c>
      <c r="E80" s="136">
        <v>8.9599706221486254E-3</v>
      </c>
      <c r="F80" s="102">
        <v>9593</v>
      </c>
      <c r="G80" s="136">
        <v>8.2472613727610829E-3</v>
      </c>
      <c r="H80" s="102">
        <v>10795</v>
      </c>
      <c r="I80" s="136">
        <v>8.9483696891073591E-3</v>
      </c>
      <c r="J80" s="200"/>
      <c r="K80" s="200"/>
      <c r="L80" s="200"/>
      <c r="M80" s="200"/>
      <c r="N80" s="200"/>
      <c r="O80" s="200"/>
    </row>
    <row r="81" spans="1:15" x14ac:dyDescent="0.25">
      <c r="A81" s="101" t="s">
        <v>152</v>
      </c>
      <c r="B81" s="125">
        <v>16686</v>
      </c>
      <c r="C81" s="252">
        <v>1.0177462099841111E-2</v>
      </c>
      <c r="D81" s="125">
        <v>15458</v>
      </c>
      <c r="E81" s="136">
        <v>1.0590550992290369E-2</v>
      </c>
      <c r="F81" s="102">
        <v>12228</v>
      </c>
      <c r="G81" s="136">
        <v>1.0512614621716097E-2</v>
      </c>
      <c r="H81" s="102">
        <v>12815</v>
      </c>
      <c r="I81" s="136">
        <v>1.0622821451219159E-2</v>
      </c>
      <c r="J81" s="200"/>
      <c r="K81" s="200"/>
      <c r="L81" s="200"/>
      <c r="M81" s="200"/>
      <c r="N81" s="200"/>
      <c r="O81" s="200"/>
    </row>
    <row r="82" spans="1:15" x14ac:dyDescent="0.25">
      <c r="A82" s="101" t="s">
        <v>153</v>
      </c>
      <c r="B82" s="125">
        <v>4335</v>
      </c>
      <c r="C82" s="252">
        <v>2.6440907469022661E-3</v>
      </c>
      <c r="D82" s="125">
        <v>3725</v>
      </c>
      <c r="E82" s="136">
        <v>2.5520638146126037E-3</v>
      </c>
      <c r="F82" s="102">
        <v>2954</v>
      </c>
      <c r="G82" s="136">
        <v>2.5396028453180692E-3</v>
      </c>
      <c r="H82" s="102">
        <v>2924</v>
      </c>
      <c r="I82" s="136">
        <v>2.4238103724826235E-3</v>
      </c>
      <c r="J82" s="200"/>
      <c r="K82" s="200"/>
      <c r="L82" s="200"/>
      <c r="M82" s="200"/>
      <c r="N82" s="200"/>
      <c r="O82" s="200"/>
    </row>
    <row r="83" spans="1:15" x14ac:dyDescent="0.25">
      <c r="A83" s="101" t="s">
        <v>154</v>
      </c>
      <c r="B83" s="125">
        <v>103179</v>
      </c>
      <c r="C83" s="252">
        <v>6.2933019417446126E-2</v>
      </c>
      <c r="D83" s="125">
        <v>107656</v>
      </c>
      <c r="E83" s="136">
        <v>7.3757042154613275E-2</v>
      </c>
      <c r="F83" s="102">
        <v>98904</v>
      </c>
      <c r="G83" s="136">
        <v>8.5029410904989278E-2</v>
      </c>
      <c r="H83" s="102">
        <v>93727</v>
      </c>
      <c r="I83" s="136">
        <v>7.7693732825471568E-2</v>
      </c>
      <c r="J83" s="200"/>
      <c r="K83" s="200"/>
      <c r="L83" s="200"/>
      <c r="M83" s="200"/>
      <c r="N83" s="200"/>
      <c r="O83" s="200"/>
    </row>
    <row r="84" spans="1:15" x14ac:dyDescent="0.25">
      <c r="A84" s="101" t="s">
        <v>155</v>
      </c>
      <c r="B84" s="125">
        <v>8583</v>
      </c>
      <c r="C84" s="252">
        <v>5.2351166968078776E-3</v>
      </c>
      <c r="D84" s="125">
        <v>7554</v>
      </c>
      <c r="E84" s="136">
        <v>5.1753798806935857E-3</v>
      </c>
      <c r="F84" s="102">
        <v>5792</v>
      </c>
      <c r="G84" s="136">
        <v>4.9794785646859368E-3</v>
      </c>
      <c r="H84" s="102">
        <v>5880</v>
      </c>
      <c r="I84" s="136">
        <v>4.8741467134739485E-3</v>
      </c>
      <c r="J84" s="200"/>
      <c r="K84" s="200"/>
      <c r="L84" s="200"/>
      <c r="M84" s="200"/>
      <c r="N84" s="200"/>
      <c r="O84" s="200"/>
    </row>
    <row r="85" spans="1:15" s="100" customFormat="1" ht="15.6" customHeight="1" x14ac:dyDescent="0.25">
      <c r="A85" s="98" t="s">
        <v>16</v>
      </c>
      <c r="B85" s="124">
        <v>34879</v>
      </c>
      <c r="C85" s="251">
        <v>2.1274104074095534E-2</v>
      </c>
      <c r="D85" s="124">
        <v>27442</v>
      </c>
      <c r="E85" s="135">
        <v>1.8801002738415857E-2</v>
      </c>
      <c r="F85" s="99">
        <v>20966</v>
      </c>
      <c r="G85" s="135">
        <v>1.8024818298895951E-2</v>
      </c>
      <c r="H85" s="99">
        <v>22890</v>
      </c>
      <c r="I85" s="135">
        <v>1.8974356848880727E-2</v>
      </c>
      <c r="J85" s="200"/>
      <c r="K85" s="200"/>
      <c r="L85" s="200"/>
      <c r="M85" s="200"/>
      <c r="N85" s="200"/>
      <c r="O85" s="200"/>
    </row>
    <row r="86" spans="1:15" x14ac:dyDescent="0.25">
      <c r="A86" s="101" t="s">
        <v>156</v>
      </c>
      <c r="B86" s="125">
        <v>9363</v>
      </c>
      <c r="C86" s="252">
        <v>5.7108700491916766E-3</v>
      </c>
      <c r="D86" s="125">
        <v>7184</v>
      </c>
      <c r="E86" s="136">
        <v>4.9218862937387767E-3</v>
      </c>
      <c r="F86" s="102">
        <v>5316</v>
      </c>
      <c r="G86" s="136">
        <v>4.5702534616489021E-3</v>
      </c>
      <c r="H86" s="102">
        <v>6135</v>
      </c>
      <c r="I86" s="136">
        <v>5.0855255250276659E-3</v>
      </c>
      <c r="J86" s="200"/>
      <c r="K86" s="200"/>
      <c r="L86" s="200"/>
      <c r="M86" s="200"/>
      <c r="N86" s="200"/>
      <c r="O86" s="200"/>
    </row>
    <row r="87" spans="1:15" x14ac:dyDescent="0.25">
      <c r="A87" s="101" t="s">
        <v>157</v>
      </c>
      <c r="B87" s="125">
        <v>8823</v>
      </c>
      <c r="C87" s="252">
        <v>5.3815023436952006E-3</v>
      </c>
      <c r="D87" s="125">
        <v>7027</v>
      </c>
      <c r="E87" s="136">
        <v>4.8143227987336281E-3</v>
      </c>
      <c r="F87" s="102">
        <v>5445</v>
      </c>
      <c r="G87" s="136">
        <v>4.6811569034383507E-3</v>
      </c>
      <c r="H87" s="102">
        <v>5551</v>
      </c>
      <c r="I87" s="136">
        <v>4.6014265997438583E-3</v>
      </c>
      <c r="J87" s="200"/>
      <c r="K87" s="200"/>
      <c r="L87" s="200"/>
      <c r="M87" s="200"/>
      <c r="N87" s="200"/>
      <c r="O87" s="200"/>
    </row>
    <row r="88" spans="1:15" x14ac:dyDescent="0.25">
      <c r="A88" s="101" t="s">
        <v>158</v>
      </c>
      <c r="B88" s="125">
        <v>9336</v>
      </c>
      <c r="C88" s="252">
        <v>5.6944016639168529E-3</v>
      </c>
      <c r="D88" s="125">
        <v>7511</v>
      </c>
      <c r="E88" s="136">
        <v>5.1459198151826216E-3</v>
      </c>
      <c r="F88" s="102">
        <v>5825</v>
      </c>
      <c r="G88" s="136">
        <v>5.0078492125855637E-3</v>
      </c>
      <c r="H88" s="102">
        <v>6652</v>
      </c>
      <c r="I88" s="136">
        <v>5.5140857037463782E-3</v>
      </c>
      <c r="J88" s="200"/>
      <c r="K88" s="200"/>
      <c r="L88" s="200"/>
      <c r="M88" s="200"/>
      <c r="N88" s="200"/>
      <c r="O88" s="200"/>
    </row>
    <row r="89" spans="1:15" x14ac:dyDescent="0.25">
      <c r="A89" s="101" t="s">
        <v>159</v>
      </c>
      <c r="B89" s="125">
        <v>7357</v>
      </c>
      <c r="C89" s="252">
        <v>4.4873300172918046E-3</v>
      </c>
      <c r="D89" s="125">
        <v>5720</v>
      </c>
      <c r="E89" s="136">
        <v>3.9188738307608306E-3</v>
      </c>
      <c r="F89" s="102">
        <v>4380</v>
      </c>
      <c r="G89" s="136">
        <v>3.7655587212231359E-3</v>
      </c>
      <c r="H89" s="102">
        <v>4552</v>
      </c>
      <c r="I89" s="136">
        <v>3.7733190203628254E-3</v>
      </c>
      <c r="J89" s="200"/>
      <c r="K89" s="200"/>
      <c r="L89" s="200"/>
      <c r="M89" s="200"/>
      <c r="N89" s="200"/>
      <c r="O89" s="200"/>
    </row>
    <row r="90" spans="1:15" s="100" customFormat="1" ht="15" customHeight="1" x14ac:dyDescent="0.25">
      <c r="A90" s="98" t="s">
        <v>17</v>
      </c>
      <c r="B90" s="124">
        <v>9059</v>
      </c>
      <c r="C90" s="251">
        <v>5.5254482298010676E-3</v>
      </c>
      <c r="D90" s="124">
        <v>7797</v>
      </c>
      <c r="E90" s="135">
        <v>5.3418635067206633E-3</v>
      </c>
      <c r="F90" s="99">
        <v>5351</v>
      </c>
      <c r="G90" s="135">
        <v>4.6003435427545668E-3</v>
      </c>
      <c r="H90" s="99">
        <v>6184</v>
      </c>
      <c r="I90" s="135">
        <v>5.1261434143066156E-3</v>
      </c>
      <c r="J90" s="200"/>
      <c r="K90" s="200"/>
      <c r="L90" s="200"/>
      <c r="M90" s="200"/>
      <c r="N90" s="200"/>
      <c r="O90" s="200"/>
    </row>
    <row r="91" spans="1:15" x14ac:dyDescent="0.25">
      <c r="A91" s="101" t="s">
        <v>160</v>
      </c>
      <c r="B91" s="125">
        <v>6924</v>
      </c>
      <c r="C91" s="252">
        <v>4.2232259126992596E-3</v>
      </c>
      <c r="D91" s="125">
        <v>5771</v>
      </c>
      <c r="E91" s="136">
        <v>3.9538148386924392E-3</v>
      </c>
      <c r="F91" s="102">
        <v>3882</v>
      </c>
      <c r="G91" s="136">
        <v>3.3374198529196836E-3</v>
      </c>
      <c r="H91" s="102">
        <v>4639</v>
      </c>
      <c r="I91" s="136">
        <v>3.8454364972458585E-3</v>
      </c>
      <c r="J91" s="200"/>
      <c r="K91" s="200"/>
      <c r="L91" s="200"/>
      <c r="M91" s="200"/>
      <c r="N91" s="200"/>
      <c r="O91" s="200"/>
    </row>
    <row r="92" spans="1:15" x14ac:dyDescent="0.25">
      <c r="A92" s="101" t="s">
        <v>161</v>
      </c>
      <c r="B92" s="125">
        <v>2135</v>
      </c>
      <c r="C92" s="252">
        <v>1.3022223171018082E-3</v>
      </c>
      <c r="D92" s="125">
        <v>2026</v>
      </c>
      <c r="E92" s="136">
        <v>1.3880486680282241E-3</v>
      </c>
      <c r="F92" s="102">
        <v>1469</v>
      </c>
      <c r="G92" s="136">
        <v>1.2629236898348828E-3</v>
      </c>
      <c r="H92" s="102">
        <v>1545</v>
      </c>
      <c r="I92" s="136">
        <v>1.2807069170607569E-3</v>
      </c>
      <c r="J92" s="200"/>
      <c r="K92" s="200"/>
      <c r="L92" s="200"/>
      <c r="M92" s="200"/>
      <c r="N92" s="200"/>
      <c r="O92" s="200"/>
    </row>
    <row r="93" spans="1:15" s="100" customFormat="1" ht="15" customHeight="1" x14ac:dyDescent="0.25">
      <c r="A93" s="98" t="s">
        <v>18</v>
      </c>
      <c r="B93" s="124">
        <v>284990</v>
      </c>
      <c r="C93" s="254">
        <v>0.17382685627674208</v>
      </c>
      <c r="D93" s="124">
        <v>286587</v>
      </c>
      <c r="E93" s="135">
        <v>0.1963458556881563</v>
      </c>
      <c r="F93" s="99">
        <v>227183</v>
      </c>
      <c r="G93" s="135">
        <v>0.19531299702366112</v>
      </c>
      <c r="H93" s="99">
        <v>251756</v>
      </c>
      <c r="I93" s="135">
        <v>0.20868974149614752</v>
      </c>
      <c r="J93" s="200"/>
      <c r="K93" s="200"/>
      <c r="L93" s="200"/>
      <c r="M93" s="200"/>
      <c r="N93" s="200"/>
      <c r="O93" s="200"/>
    </row>
    <row r="94" spans="1:15" x14ac:dyDescent="0.25">
      <c r="A94" s="101" t="s">
        <v>162</v>
      </c>
      <c r="B94" s="125">
        <v>14130</v>
      </c>
      <c r="C94" s="252">
        <v>8.6184549604911235E-3</v>
      </c>
      <c r="D94" s="125">
        <v>12168</v>
      </c>
      <c r="E94" s="136">
        <v>8.3365134218003119E-3</v>
      </c>
      <c r="F94" s="102">
        <v>8374</v>
      </c>
      <c r="G94" s="136">
        <v>7.1992668336809456E-3</v>
      </c>
      <c r="H94" s="102">
        <v>10167</v>
      </c>
      <c r="I94" s="136">
        <v>8.4277975571240872E-3</v>
      </c>
      <c r="J94" s="200"/>
      <c r="K94" s="200"/>
      <c r="L94" s="200"/>
      <c r="M94" s="200"/>
      <c r="N94" s="200"/>
      <c r="O94" s="200"/>
    </row>
    <row r="95" spans="1:15" x14ac:dyDescent="0.25">
      <c r="A95" s="101" t="s">
        <v>163</v>
      </c>
      <c r="B95" s="125">
        <v>9329</v>
      </c>
      <c r="C95" s="252">
        <v>5.6901320825493065E-3</v>
      </c>
      <c r="D95" s="125">
        <v>8552</v>
      </c>
      <c r="E95" s="136">
        <v>5.8591274476689891E-3</v>
      </c>
      <c r="F95" s="102">
        <v>5902</v>
      </c>
      <c r="G95" s="136">
        <v>5.0740473910180252E-3</v>
      </c>
      <c r="H95" s="102">
        <v>6927</v>
      </c>
      <c r="I95" s="136">
        <v>5.7420432456180342E-3</v>
      </c>
      <c r="J95" s="200"/>
      <c r="K95" s="200"/>
      <c r="L95" s="200"/>
      <c r="M95" s="200"/>
      <c r="N95" s="200"/>
      <c r="O95" s="200"/>
    </row>
    <row r="96" spans="1:15" x14ac:dyDescent="0.25">
      <c r="A96" s="101" t="s">
        <v>164</v>
      </c>
      <c r="B96" s="125">
        <v>50460</v>
      </c>
      <c r="C96" s="252">
        <v>3.0777582258059596E-2</v>
      </c>
      <c r="D96" s="125">
        <v>51977</v>
      </c>
      <c r="E96" s="136">
        <v>3.5610368024730013E-2</v>
      </c>
      <c r="F96" s="102">
        <v>41911</v>
      </c>
      <c r="G96" s="136">
        <v>3.6031582549128506E-2</v>
      </c>
      <c r="H96" s="102">
        <v>45729</v>
      </c>
      <c r="I96" s="136">
        <v>3.7906437935450711E-2</v>
      </c>
      <c r="J96" s="200"/>
      <c r="K96" s="200"/>
      <c r="L96" s="200"/>
      <c r="M96" s="200"/>
      <c r="N96" s="200"/>
      <c r="O96" s="200"/>
    </row>
    <row r="97" spans="1:15" x14ac:dyDescent="0.25">
      <c r="A97" s="101" t="s">
        <v>165</v>
      </c>
      <c r="B97" s="125">
        <v>170633</v>
      </c>
      <c r="C97" s="252">
        <v>0.10407592535551889</v>
      </c>
      <c r="D97" s="125">
        <v>176007</v>
      </c>
      <c r="E97" s="136">
        <v>0.12058552907879745</v>
      </c>
      <c r="F97" s="102">
        <v>142747</v>
      </c>
      <c r="G97" s="136">
        <v>0.12272196593115045</v>
      </c>
      <c r="H97" s="102">
        <v>157373</v>
      </c>
      <c r="I97" s="136">
        <v>0.13045222631624756</v>
      </c>
      <c r="J97" s="200"/>
      <c r="K97" s="200"/>
      <c r="L97" s="200"/>
      <c r="M97" s="200"/>
      <c r="N97" s="200"/>
      <c r="O97" s="200"/>
    </row>
    <row r="98" spans="1:15" x14ac:dyDescent="0.25">
      <c r="A98" s="101" t="s">
        <v>166</v>
      </c>
      <c r="B98" s="125">
        <v>40438</v>
      </c>
      <c r="C98" s="252">
        <v>2.4664761620123148E-2</v>
      </c>
      <c r="D98" s="125">
        <v>37883</v>
      </c>
      <c r="E98" s="136">
        <v>2.5954317715159533E-2</v>
      </c>
      <c r="F98" s="102">
        <v>28249</v>
      </c>
      <c r="G98" s="136">
        <v>2.4286134318683188E-2</v>
      </c>
      <c r="H98" s="102">
        <v>31560</v>
      </c>
      <c r="I98" s="136">
        <v>2.6161236441707113E-2</v>
      </c>
      <c r="J98" s="200"/>
      <c r="K98" s="200"/>
      <c r="L98" s="200"/>
      <c r="M98" s="200"/>
      <c r="N98" s="200"/>
      <c r="O98" s="200"/>
    </row>
    <row r="99" spans="1:15" s="100" customFormat="1" ht="15" customHeight="1" x14ac:dyDescent="0.25">
      <c r="A99" s="98" t="s">
        <v>19</v>
      </c>
      <c r="B99" s="124">
        <v>142371</v>
      </c>
      <c r="C99" s="251">
        <v>8.6837795554145919E-2</v>
      </c>
      <c r="D99" s="124">
        <v>127849</v>
      </c>
      <c r="E99" s="135">
        <v>8.7591625942122622E-2</v>
      </c>
      <c r="F99" s="99">
        <v>98588</v>
      </c>
      <c r="G99" s="135">
        <v>8.4757740458435288E-2</v>
      </c>
      <c r="H99" s="99">
        <v>110761</v>
      </c>
      <c r="I99" s="135">
        <v>9.1813837437259863E-2</v>
      </c>
      <c r="J99" s="200"/>
      <c r="K99" s="200"/>
      <c r="L99" s="200"/>
      <c r="M99" s="200"/>
      <c r="N99" s="200"/>
      <c r="O99" s="200"/>
    </row>
    <row r="100" spans="1:15" x14ac:dyDescent="0.25">
      <c r="A100" s="101" t="s">
        <v>167</v>
      </c>
      <c r="B100" s="125">
        <v>40997</v>
      </c>
      <c r="C100" s="252">
        <v>2.5005718189331536E-2</v>
      </c>
      <c r="D100" s="125">
        <v>36036</v>
      </c>
      <c r="E100" s="136">
        <v>2.4688905133793231E-2</v>
      </c>
      <c r="F100" s="102">
        <v>27467</v>
      </c>
      <c r="G100" s="136">
        <v>2.3613835935122347E-2</v>
      </c>
      <c r="H100" s="102">
        <v>29402</v>
      </c>
      <c r="I100" s="136">
        <v>2.4372391440401538E-2</v>
      </c>
      <c r="J100" s="200"/>
      <c r="K100" s="200"/>
      <c r="L100" s="200"/>
      <c r="M100" s="200"/>
      <c r="N100" s="200"/>
      <c r="O100" s="200"/>
    </row>
    <row r="101" spans="1:15" x14ac:dyDescent="0.25">
      <c r="A101" s="101" t="s">
        <v>168</v>
      </c>
      <c r="B101" s="125">
        <v>15334</v>
      </c>
      <c r="C101" s="252">
        <v>9.3528229557091926E-3</v>
      </c>
      <c r="D101" s="125">
        <v>13730</v>
      </c>
      <c r="E101" s="136">
        <v>9.4066674294311543E-3</v>
      </c>
      <c r="F101" s="102">
        <v>10758</v>
      </c>
      <c r="G101" s="136">
        <v>9.2488312152781953E-3</v>
      </c>
      <c r="H101" s="102">
        <v>12111</v>
      </c>
      <c r="I101" s="136">
        <v>1.003925014402772E-2</v>
      </c>
      <c r="J101" s="200"/>
      <c r="K101" s="200"/>
      <c r="L101" s="200"/>
      <c r="M101" s="200"/>
      <c r="N101" s="200"/>
      <c r="O101" s="200"/>
    </row>
    <row r="102" spans="1:15" x14ac:dyDescent="0.25">
      <c r="A102" s="101" t="s">
        <v>169</v>
      </c>
      <c r="B102" s="125">
        <v>13345</v>
      </c>
      <c r="C102" s="252">
        <v>8.1396519071305056E-3</v>
      </c>
      <c r="D102" s="125">
        <v>12052</v>
      </c>
      <c r="E102" s="136">
        <v>8.2570397567009665E-3</v>
      </c>
      <c r="F102" s="102">
        <v>9218</v>
      </c>
      <c r="G102" s="136">
        <v>7.924867646628966E-3</v>
      </c>
      <c r="H102" s="102">
        <v>10439</v>
      </c>
      <c r="I102" s="136">
        <v>8.6532682894480527E-3</v>
      </c>
      <c r="J102" s="200"/>
      <c r="K102" s="200"/>
      <c r="L102" s="200"/>
      <c r="M102" s="200"/>
      <c r="N102" s="200"/>
      <c r="O102" s="200"/>
    </row>
    <row r="103" spans="1:15" x14ac:dyDescent="0.25">
      <c r="A103" s="101" t="s">
        <v>170</v>
      </c>
      <c r="B103" s="125">
        <v>23809</v>
      </c>
      <c r="C103" s="252">
        <v>1.4522066111417776E-2</v>
      </c>
      <c r="D103" s="125">
        <v>20972</v>
      </c>
      <c r="E103" s="136">
        <v>1.4368290555719603E-2</v>
      </c>
      <c r="F103" s="102">
        <v>16415</v>
      </c>
      <c r="G103" s="136">
        <v>1.411224803855657E-2</v>
      </c>
      <c r="H103" s="102">
        <v>18709</v>
      </c>
      <c r="I103" s="136">
        <v>1.5508573275915665E-2</v>
      </c>
      <c r="J103" s="200"/>
      <c r="K103" s="200"/>
      <c r="L103" s="200"/>
      <c r="M103" s="200"/>
      <c r="N103" s="200"/>
      <c r="O103" s="200"/>
    </row>
    <row r="104" spans="1:15" x14ac:dyDescent="0.25">
      <c r="A104" s="101" t="s">
        <v>171</v>
      </c>
      <c r="B104" s="125">
        <v>25803</v>
      </c>
      <c r="C104" s="252">
        <v>1.5738286860973283E-2</v>
      </c>
      <c r="D104" s="125">
        <v>24398</v>
      </c>
      <c r="E104" s="136">
        <v>1.6715504147360619E-2</v>
      </c>
      <c r="F104" s="102">
        <v>18598</v>
      </c>
      <c r="G104" s="136">
        <v>1.5989009382947006E-2</v>
      </c>
      <c r="H104" s="102">
        <v>20676</v>
      </c>
      <c r="I104" s="136">
        <v>1.7139091402684926E-2</v>
      </c>
      <c r="J104" s="200"/>
      <c r="K104" s="200"/>
      <c r="L104" s="200"/>
      <c r="M104" s="200"/>
      <c r="N104" s="200"/>
      <c r="O104" s="200"/>
    </row>
    <row r="105" spans="1:15" x14ac:dyDescent="0.25">
      <c r="A105" s="101" t="s">
        <v>172</v>
      </c>
      <c r="B105" s="125">
        <v>23083</v>
      </c>
      <c r="C105" s="252">
        <v>1.4079249529583624E-2</v>
      </c>
      <c r="D105" s="125">
        <v>20661</v>
      </c>
      <c r="E105" s="136">
        <v>1.4155218919117047E-2</v>
      </c>
      <c r="F105" s="102">
        <v>16132</v>
      </c>
      <c r="G105" s="136">
        <v>1.3868948239902198E-2</v>
      </c>
      <c r="H105" s="102">
        <v>19424</v>
      </c>
      <c r="I105" s="136">
        <v>1.6101262884781968E-2</v>
      </c>
      <c r="J105" s="200"/>
      <c r="K105" s="200"/>
      <c r="L105" s="200"/>
      <c r="M105" s="200"/>
      <c r="N105" s="200"/>
      <c r="O105" s="200"/>
    </row>
    <row r="106" spans="1:15" s="100" customFormat="1" ht="15" customHeight="1" x14ac:dyDescent="0.25">
      <c r="A106" s="98" t="s">
        <v>20</v>
      </c>
      <c r="B106" s="124">
        <v>16591</v>
      </c>
      <c r="C106" s="251">
        <v>1.0119517781281546E-2</v>
      </c>
      <c r="D106" s="124">
        <v>11988</v>
      </c>
      <c r="E106" s="135">
        <v>8.2131922173358102E-3</v>
      </c>
      <c r="F106" s="99">
        <v>8154</v>
      </c>
      <c r="G106" s="135">
        <v>7.0101291810167696E-3</v>
      </c>
      <c r="H106" s="99">
        <v>10358</v>
      </c>
      <c r="I106" s="135">
        <v>8.5861244316604007E-3</v>
      </c>
      <c r="J106" s="200"/>
      <c r="K106" s="200"/>
      <c r="L106" s="200"/>
      <c r="M106" s="200"/>
      <c r="N106" s="200"/>
      <c r="O106" s="200"/>
    </row>
    <row r="107" spans="1:15" x14ac:dyDescent="0.25">
      <c r="A107" s="101" t="s">
        <v>173</v>
      </c>
      <c r="B107" s="125">
        <v>6046</v>
      </c>
      <c r="C107" s="252">
        <v>3.6876984211698044E-3</v>
      </c>
      <c r="D107" s="125">
        <v>4416</v>
      </c>
      <c r="E107" s="136">
        <v>3.0254802161957736E-3</v>
      </c>
      <c r="F107" s="102">
        <v>3156</v>
      </c>
      <c r="G107" s="136">
        <v>2.7132655991279034E-3</v>
      </c>
      <c r="H107" s="102">
        <v>3866</v>
      </c>
      <c r="I107" s="136">
        <v>3.2046685704575314E-3</v>
      </c>
      <c r="J107" s="200"/>
      <c r="K107" s="200"/>
      <c r="L107" s="200"/>
      <c r="M107" s="200"/>
      <c r="N107" s="200"/>
      <c r="O107" s="200"/>
    </row>
    <row r="108" spans="1:15" x14ac:dyDescent="0.25">
      <c r="A108" s="101" t="s">
        <v>174</v>
      </c>
      <c r="B108" s="125">
        <v>10545</v>
      </c>
      <c r="C108" s="252">
        <v>6.4318193601117409E-3</v>
      </c>
      <c r="D108" s="125">
        <v>7572</v>
      </c>
      <c r="E108" s="136">
        <v>5.1877120011400357E-3</v>
      </c>
      <c r="F108" s="102">
        <v>4998</v>
      </c>
      <c r="G108" s="136">
        <v>4.2968635818888658E-3</v>
      </c>
      <c r="H108" s="102">
        <v>6492</v>
      </c>
      <c r="I108" s="136">
        <v>5.3814558612028697E-3</v>
      </c>
      <c r="J108" s="200"/>
      <c r="K108" s="200"/>
      <c r="L108" s="200"/>
      <c r="M108" s="200"/>
      <c r="N108" s="200"/>
      <c r="O108" s="200"/>
    </row>
    <row r="109" spans="1:15" s="100" customFormat="1" ht="15" customHeight="1" x14ac:dyDescent="0.25">
      <c r="A109" s="98" t="s">
        <v>21</v>
      </c>
      <c r="B109" s="124">
        <v>102192</v>
      </c>
      <c r="C109" s="251">
        <v>6.2331008444622006E-2</v>
      </c>
      <c r="D109" s="124">
        <v>89816</v>
      </c>
      <c r="E109" s="135">
        <v>6.1534540556575999E-2</v>
      </c>
      <c r="F109" s="99">
        <v>64156</v>
      </c>
      <c r="G109" s="135">
        <v>5.5155978383285731E-2</v>
      </c>
      <c r="H109" s="99">
        <v>80197</v>
      </c>
      <c r="I109" s="135">
        <v>6.6478221765386092E-2</v>
      </c>
      <c r="J109" s="200"/>
      <c r="K109" s="200"/>
      <c r="L109" s="200"/>
      <c r="M109" s="200"/>
      <c r="N109" s="200"/>
      <c r="O109" s="200"/>
    </row>
    <row r="110" spans="1:15" x14ac:dyDescent="0.25">
      <c r="A110" s="101" t="s">
        <v>175</v>
      </c>
      <c r="B110" s="125">
        <v>17754</v>
      </c>
      <c r="C110" s="252">
        <v>1.0828878228489696E-2</v>
      </c>
      <c r="D110" s="125">
        <v>16069</v>
      </c>
      <c r="E110" s="136">
        <v>1.1009157969667095E-2</v>
      </c>
      <c r="F110" s="102">
        <v>11060</v>
      </c>
      <c r="G110" s="136">
        <v>9.508465629389928E-3</v>
      </c>
      <c r="H110" s="102">
        <v>14315</v>
      </c>
      <c r="I110" s="136">
        <v>1.1866226225064553E-2</v>
      </c>
      <c r="J110" s="200"/>
      <c r="K110" s="200"/>
      <c r="L110" s="200"/>
      <c r="M110" s="200"/>
      <c r="N110" s="200"/>
      <c r="O110" s="200"/>
    </row>
    <row r="111" spans="1:15" x14ac:dyDescent="0.25">
      <c r="A111" s="101" t="s">
        <v>176</v>
      </c>
      <c r="B111" s="125">
        <v>36194</v>
      </c>
      <c r="C111" s="252">
        <v>2.207617543099899E-2</v>
      </c>
      <c r="D111" s="125">
        <v>31555</v>
      </c>
      <c r="E111" s="136">
        <v>2.161889226042972E-2</v>
      </c>
      <c r="F111" s="102">
        <v>22381</v>
      </c>
      <c r="G111" s="136">
        <v>1.9241317292167808E-2</v>
      </c>
      <c r="H111" s="102">
        <v>28515</v>
      </c>
      <c r="I111" s="136">
        <v>2.3637124750800959E-2</v>
      </c>
      <c r="J111" s="200"/>
      <c r="K111" s="200"/>
      <c r="L111" s="200"/>
      <c r="M111" s="200"/>
      <c r="N111" s="200"/>
      <c r="O111" s="200"/>
    </row>
    <row r="112" spans="1:15" x14ac:dyDescent="0.25">
      <c r="A112" s="101" t="s">
        <v>177</v>
      </c>
      <c r="B112" s="125">
        <v>12555</v>
      </c>
      <c r="C112" s="252">
        <v>7.6577991527930689E-3</v>
      </c>
      <c r="D112" s="125">
        <v>10701</v>
      </c>
      <c r="E112" s="136">
        <v>7.3314456054146228E-3</v>
      </c>
      <c r="F112" s="102">
        <v>7265</v>
      </c>
      <c r="G112" s="136">
        <v>6.2458411209328959E-3</v>
      </c>
      <c r="H112" s="102">
        <v>9565</v>
      </c>
      <c r="I112" s="136">
        <v>7.9287777745541358E-3</v>
      </c>
      <c r="J112" s="200"/>
      <c r="K112" s="200"/>
      <c r="L112" s="200"/>
      <c r="M112" s="200"/>
      <c r="N112" s="200"/>
      <c r="O112" s="200"/>
    </row>
    <row r="113" spans="1:15" x14ac:dyDescent="0.25">
      <c r="A113" s="101" t="s">
        <v>178</v>
      </c>
      <c r="B113" s="125">
        <v>28414</v>
      </c>
      <c r="C113" s="252">
        <v>1.7330840711068281E-2</v>
      </c>
      <c r="D113" s="125">
        <v>25181</v>
      </c>
      <c r="E113" s="136">
        <v>1.7251951386781199E-2</v>
      </c>
      <c r="F113" s="102">
        <v>18739</v>
      </c>
      <c r="G113" s="136">
        <v>1.611022942397268E-2</v>
      </c>
      <c r="H113" s="102">
        <v>22200</v>
      </c>
      <c r="I113" s="136">
        <v>1.8402390652911847E-2</v>
      </c>
      <c r="J113" s="200"/>
      <c r="K113" s="200"/>
      <c r="L113" s="200"/>
      <c r="M113" s="200"/>
      <c r="N113" s="200"/>
      <c r="O113" s="200"/>
    </row>
    <row r="114" spans="1:15" x14ac:dyDescent="0.25">
      <c r="A114" s="101" t="s">
        <v>179</v>
      </c>
      <c r="B114" s="125">
        <v>7275</v>
      </c>
      <c r="C114" s="252">
        <v>4.4373149212719697E-3</v>
      </c>
      <c r="D114" s="125">
        <v>6310</v>
      </c>
      <c r="E114" s="136">
        <v>4.3230933342833632E-3</v>
      </c>
      <c r="F114" s="102">
        <v>4711</v>
      </c>
      <c r="G114" s="136">
        <v>4.0501249168224188E-3</v>
      </c>
      <c r="H114" s="102">
        <v>5602</v>
      </c>
      <c r="I114" s="136">
        <v>4.643702362054602E-3</v>
      </c>
      <c r="J114" s="200"/>
      <c r="K114" s="200"/>
      <c r="L114" s="200"/>
      <c r="M114" s="200"/>
      <c r="N114" s="200"/>
      <c r="O114" s="200"/>
    </row>
    <row r="115" spans="1:15" s="100" customFormat="1" ht="15" customHeight="1" x14ac:dyDescent="0.25">
      <c r="A115" s="98" t="s">
        <v>22</v>
      </c>
      <c r="B115" s="124">
        <v>252791</v>
      </c>
      <c r="C115" s="251">
        <v>0.15418739192622163</v>
      </c>
      <c r="D115" s="124">
        <v>241404</v>
      </c>
      <c r="E115" s="135">
        <v>0.16539017801415865</v>
      </c>
      <c r="F115" s="99">
        <v>183558</v>
      </c>
      <c r="G115" s="135">
        <v>0.15780786021695808</v>
      </c>
      <c r="H115" s="99">
        <v>214977</v>
      </c>
      <c r="I115" s="135">
        <v>0.17820228537797433</v>
      </c>
      <c r="J115" s="200"/>
      <c r="K115" s="200"/>
      <c r="L115" s="200"/>
      <c r="M115" s="200"/>
      <c r="N115" s="200"/>
      <c r="O115" s="200"/>
    </row>
    <row r="116" spans="1:15" x14ac:dyDescent="0.25">
      <c r="A116" s="101" t="s">
        <v>180</v>
      </c>
      <c r="B116" s="125">
        <v>19286</v>
      </c>
      <c r="C116" s="252">
        <v>1.1763306607787107E-2</v>
      </c>
      <c r="D116" s="125">
        <v>17968</v>
      </c>
      <c r="E116" s="136">
        <v>1.2310196676767587E-2</v>
      </c>
      <c r="F116" s="102">
        <v>13252</v>
      </c>
      <c r="G116" s="136">
        <v>1.1392964423207533E-2</v>
      </c>
      <c r="H116" s="102">
        <v>16180</v>
      </c>
      <c r="I116" s="136">
        <v>1.3412192827212328E-2</v>
      </c>
      <c r="J116" s="200"/>
      <c r="K116" s="200"/>
      <c r="L116" s="200"/>
      <c r="M116" s="200"/>
      <c r="N116" s="200"/>
      <c r="O116" s="200"/>
    </row>
    <row r="117" spans="1:15" x14ac:dyDescent="0.25">
      <c r="A117" s="101" t="s">
        <v>181</v>
      </c>
      <c r="B117" s="125">
        <v>13208</v>
      </c>
      <c r="C117" s="252">
        <v>8.0560901003656586E-3</v>
      </c>
      <c r="D117" s="125">
        <v>11751</v>
      </c>
      <c r="E117" s="136">
        <v>8.0508192981242153E-3</v>
      </c>
      <c r="F117" s="102">
        <v>8280</v>
      </c>
      <c r="G117" s="136">
        <v>7.1184534729971608E-3</v>
      </c>
      <c r="H117" s="102">
        <v>10456</v>
      </c>
      <c r="I117" s="136">
        <v>8.6673602102183001E-3</v>
      </c>
      <c r="J117" s="200"/>
      <c r="K117" s="200"/>
      <c r="L117" s="200"/>
      <c r="M117" s="200"/>
      <c r="N117" s="200"/>
      <c r="O117" s="200"/>
    </row>
    <row r="118" spans="1:15" x14ac:dyDescent="0.25">
      <c r="A118" s="101" t="s">
        <v>182</v>
      </c>
      <c r="B118" s="125">
        <v>60299</v>
      </c>
      <c r="C118" s="252">
        <v>3.6778783840244467E-2</v>
      </c>
      <c r="D118" s="125">
        <v>59379</v>
      </c>
      <c r="E118" s="136">
        <v>4.0681609999431351E-2</v>
      </c>
      <c r="F118" s="102">
        <v>48022</v>
      </c>
      <c r="G118" s="136">
        <v>4.1285310710177499E-2</v>
      </c>
      <c r="H118" s="102">
        <v>52040</v>
      </c>
      <c r="I118" s="136">
        <v>4.313785628727624E-2</v>
      </c>
      <c r="J118" s="200"/>
      <c r="K118" s="200"/>
      <c r="L118" s="200"/>
      <c r="M118" s="200"/>
      <c r="N118" s="200"/>
      <c r="O118" s="200"/>
    </row>
    <row r="119" spans="1:15" x14ac:dyDescent="0.25">
      <c r="A119" s="101" t="s">
        <v>183</v>
      </c>
      <c r="B119" s="125">
        <v>6778</v>
      </c>
      <c r="C119" s="252">
        <v>4.1341746441761387E-3</v>
      </c>
      <c r="D119" s="125">
        <v>5937</v>
      </c>
      <c r="E119" s="136">
        <v>4.0675443939208128E-3</v>
      </c>
      <c r="F119" s="102">
        <v>4153</v>
      </c>
      <c r="G119" s="136">
        <v>3.5704030523378274E-3</v>
      </c>
      <c r="H119" s="102">
        <v>5538</v>
      </c>
      <c r="I119" s="136">
        <v>4.590650425037199E-3</v>
      </c>
      <c r="J119" s="200"/>
      <c r="K119" s="200"/>
      <c r="L119" s="200"/>
      <c r="M119" s="200"/>
      <c r="N119" s="200"/>
      <c r="O119" s="200"/>
    </row>
    <row r="120" spans="1:15" x14ac:dyDescent="0.25">
      <c r="A120" s="101" t="s">
        <v>184</v>
      </c>
      <c r="B120" s="125">
        <v>28318</v>
      </c>
      <c r="C120" s="252">
        <v>1.7272286452313351E-2</v>
      </c>
      <c r="D120" s="125">
        <v>25477</v>
      </c>
      <c r="E120" s="136">
        <v>1.7454746256345046E-2</v>
      </c>
      <c r="F120" s="102">
        <v>18299</v>
      </c>
      <c r="G120" s="136">
        <v>1.573195411864433E-2</v>
      </c>
      <c r="H120" s="102">
        <v>22721</v>
      </c>
      <c r="I120" s="136">
        <v>1.8834266577694148E-2</v>
      </c>
      <c r="J120" s="200"/>
      <c r="K120" s="200"/>
      <c r="L120" s="200"/>
      <c r="M120" s="200"/>
      <c r="N120" s="200"/>
      <c r="O120" s="200"/>
    </row>
    <row r="121" spans="1:15" x14ac:dyDescent="0.25">
      <c r="A121" s="101" t="s">
        <v>185</v>
      </c>
      <c r="B121" s="125">
        <v>73740</v>
      </c>
      <c r="C121" s="252">
        <v>4.4976990006129897E-2</v>
      </c>
      <c r="D121" s="125">
        <v>71066</v>
      </c>
      <c r="E121" s="136">
        <v>4.8688581758190415E-2</v>
      </c>
      <c r="F121" s="102">
        <v>51695</v>
      </c>
      <c r="G121" s="136">
        <v>4.4443049793066215E-2</v>
      </c>
      <c r="H121" s="102">
        <v>63997</v>
      </c>
      <c r="I121" s="136">
        <v>5.3049450207855835E-2</v>
      </c>
      <c r="J121" s="200"/>
      <c r="K121" s="200"/>
      <c r="L121" s="200"/>
      <c r="M121" s="200"/>
      <c r="N121" s="200"/>
      <c r="O121" s="200"/>
    </row>
    <row r="122" spans="1:15" x14ac:dyDescent="0.25">
      <c r="A122" s="101" t="s">
        <v>186</v>
      </c>
      <c r="B122" s="125">
        <v>10126</v>
      </c>
      <c r="C122" s="252">
        <v>6.1762544182542905E-3</v>
      </c>
      <c r="D122" s="125">
        <v>9926</v>
      </c>
      <c r="E122" s="136">
        <v>6.8004793084146852E-3</v>
      </c>
      <c r="F122" s="102">
        <v>8631</v>
      </c>
      <c r="G122" s="136">
        <v>7.4202140006568232E-3</v>
      </c>
      <c r="H122" s="102">
        <v>8939</v>
      </c>
      <c r="I122" s="136">
        <v>7.4098635156026578E-3</v>
      </c>
      <c r="J122" s="200"/>
      <c r="K122" s="200"/>
      <c r="L122" s="200"/>
      <c r="M122" s="200"/>
      <c r="N122" s="200"/>
      <c r="O122" s="200"/>
    </row>
    <row r="123" spans="1:15" x14ac:dyDescent="0.25">
      <c r="A123" s="101" t="s">
        <v>187</v>
      </c>
      <c r="B123" s="125">
        <v>20068</v>
      </c>
      <c r="C123" s="252">
        <v>1.2240279840561632E-2</v>
      </c>
      <c r="D123" s="125">
        <v>19797</v>
      </c>
      <c r="E123" s="136">
        <v>1.356327713768744E-2</v>
      </c>
      <c r="F123" s="102">
        <v>15995</v>
      </c>
      <c r="G123" s="136">
        <v>1.3751167065288599E-2</v>
      </c>
      <c r="H123" s="102">
        <v>17616</v>
      </c>
      <c r="I123" s="136">
        <v>1.4602545664040319E-2</v>
      </c>
      <c r="J123" s="200"/>
      <c r="K123" s="200"/>
      <c r="L123" s="200"/>
      <c r="M123" s="200"/>
      <c r="N123" s="200"/>
      <c r="O123" s="200"/>
    </row>
    <row r="124" spans="1:15" x14ac:dyDescent="0.25">
      <c r="A124" s="101" t="s">
        <v>188</v>
      </c>
      <c r="B124" s="125">
        <v>20968</v>
      </c>
      <c r="C124" s="252">
        <v>1.2789226016389092E-2</v>
      </c>
      <c r="D124" s="125">
        <v>20103</v>
      </c>
      <c r="E124" s="136">
        <v>1.3772923185277092E-2</v>
      </c>
      <c r="F124" s="102">
        <v>15231</v>
      </c>
      <c r="G124" s="136">
        <v>1.3094343580582098E-2</v>
      </c>
      <c r="H124" s="102">
        <v>17490</v>
      </c>
      <c r="I124" s="136">
        <v>1.4498099663037306E-2</v>
      </c>
      <c r="J124" s="200"/>
      <c r="K124" s="200"/>
      <c r="L124" s="200"/>
      <c r="M124" s="200"/>
      <c r="N124" s="200"/>
      <c r="O124" s="200"/>
    </row>
    <row r="125" spans="1:15" s="100" customFormat="1" ht="15" customHeight="1" x14ac:dyDescent="0.25">
      <c r="A125" s="98" t="s">
        <v>23</v>
      </c>
      <c r="B125" s="124">
        <v>66973</v>
      </c>
      <c r="C125" s="251">
        <v>4.084952470410276E-2</v>
      </c>
      <c r="D125" s="124">
        <v>53294</v>
      </c>
      <c r="E125" s="135">
        <v>3.6512668170728617E-2</v>
      </c>
      <c r="F125" s="99">
        <v>39163</v>
      </c>
      <c r="G125" s="135">
        <v>3.3669081324032346E-2</v>
      </c>
      <c r="H125" s="99">
        <v>45080</v>
      </c>
      <c r="I125" s="135">
        <v>3.7368458136633607E-2</v>
      </c>
      <c r="J125" s="200"/>
      <c r="K125" s="200"/>
      <c r="L125" s="200"/>
      <c r="M125" s="200"/>
      <c r="N125" s="200"/>
      <c r="O125" s="200"/>
    </row>
    <row r="126" spans="1:15" x14ac:dyDescent="0.25">
      <c r="A126" s="101" t="s">
        <v>189</v>
      </c>
      <c r="B126" s="125">
        <v>23576</v>
      </c>
      <c r="C126" s="252">
        <v>1.4379950045898E-2</v>
      </c>
      <c r="D126" s="125">
        <v>19147</v>
      </c>
      <c r="E126" s="136">
        <v>1.3117950566010072E-2</v>
      </c>
      <c r="F126" s="102">
        <v>13978</v>
      </c>
      <c r="G126" s="136">
        <v>1.2017118676999314E-2</v>
      </c>
      <c r="H126" s="102">
        <v>16543</v>
      </c>
      <c r="I126" s="136">
        <v>1.3713096782482913E-2</v>
      </c>
      <c r="J126" s="200"/>
      <c r="K126" s="200"/>
      <c r="L126" s="200"/>
      <c r="M126" s="200"/>
      <c r="N126" s="200"/>
      <c r="O126" s="200"/>
    </row>
    <row r="127" spans="1:15" x14ac:dyDescent="0.25">
      <c r="A127" s="101" t="s">
        <v>190</v>
      </c>
      <c r="B127" s="125">
        <v>5910</v>
      </c>
      <c r="C127" s="252">
        <v>3.6047465546003216E-3</v>
      </c>
      <c r="D127" s="125">
        <v>4318</v>
      </c>
      <c r="E127" s="136">
        <v>2.9583386715428786E-3</v>
      </c>
      <c r="F127" s="102">
        <v>3288</v>
      </c>
      <c r="G127" s="136">
        <v>2.8267481907264091E-3</v>
      </c>
      <c r="H127" s="102">
        <v>3842</v>
      </c>
      <c r="I127" s="136">
        <v>3.1847740940760053E-3</v>
      </c>
      <c r="J127" s="200"/>
      <c r="K127" s="200"/>
      <c r="L127" s="200"/>
      <c r="M127" s="200"/>
      <c r="N127" s="200"/>
      <c r="O127" s="200"/>
    </row>
    <row r="128" spans="1:15" x14ac:dyDescent="0.25">
      <c r="A128" s="101" t="s">
        <v>191</v>
      </c>
      <c r="B128" s="125">
        <v>3961</v>
      </c>
      <c r="C128" s="252">
        <v>2.4159731138361884E-3</v>
      </c>
      <c r="D128" s="125">
        <v>2881</v>
      </c>
      <c r="E128" s="136">
        <v>1.9738243892346071E-3</v>
      </c>
      <c r="F128" s="102">
        <v>1992</v>
      </c>
      <c r="G128" s="136">
        <v>1.7125554732138099E-3</v>
      </c>
      <c r="H128" s="102">
        <v>2580</v>
      </c>
      <c r="I128" s="136">
        <v>2.1386562110140795E-3</v>
      </c>
      <c r="J128" s="200"/>
      <c r="K128" s="200"/>
      <c r="L128" s="200"/>
      <c r="M128" s="200"/>
      <c r="N128" s="200"/>
      <c r="O128" s="200"/>
    </row>
    <row r="129" spans="1:15" x14ac:dyDescent="0.25">
      <c r="A129" s="101" t="s">
        <v>192</v>
      </c>
      <c r="B129" s="125">
        <v>5873</v>
      </c>
      <c r="C129" s="252">
        <v>3.5821787673718593E-3</v>
      </c>
      <c r="D129" s="125">
        <v>4524</v>
      </c>
      <c r="E129" s="136">
        <v>3.0994729388744749E-3</v>
      </c>
      <c r="F129" s="102">
        <v>3348</v>
      </c>
      <c r="G129" s="136">
        <v>2.8783311869075476E-3</v>
      </c>
      <c r="H129" s="102">
        <v>3752</v>
      </c>
      <c r="I129" s="136">
        <v>3.1101698076452817E-3</v>
      </c>
      <c r="J129" s="200"/>
      <c r="K129" s="200"/>
      <c r="L129" s="200"/>
      <c r="M129" s="200"/>
      <c r="N129" s="200"/>
      <c r="O129" s="200"/>
    </row>
    <row r="130" spans="1:15" x14ac:dyDescent="0.25">
      <c r="A130" s="101" t="s">
        <v>193</v>
      </c>
      <c r="B130" s="125">
        <v>2105</v>
      </c>
      <c r="C130" s="252">
        <v>1.2839241112408929E-3</v>
      </c>
      <c r="D130" s="125">
        <v>1607</v>
      </c>
      <c r="E130" s="136">
        <v>1.1009843087469674E-3</v>
      </c>
      <c r="F130" s="102">
        <v>1046</v>
      </c>
      <c r="G130" s="136">
        <v>8.9926356675785394E-4</v>
      </c>
      <c r="H130" s="102">
        <v>1230</v>
      </c>
      <c r="I130" s="136">
        <v>1.019591914553224E-3</v>
      </c>
      <c r="J130" s="200"/>
      <c r="K130" s="200"/>
      <c r="L130" s="200"/>
      <c r="M130" s="200"/>
      <c r="N130" s="200"/>
      <c r="O130" s="200"/>
    </row>
    <row r="131" spans="1:15" x14ac:dyDescent="0.25">
      <c r="A131" s="101" t="s">
        <v>194</v>
      </c>
      <c r="B131" s="125">
        <v>4542</v>
      </c>
      <c r="C131" s="252">
        <v>2.7703483673425819E-3</v>
      </c>
      <c r="D131" s="125">
        <v>3684</v>
      </c>
      <c r="E131" s="136">
        <v>2.5239739847068006E-3</v>
      </c>
      <c r="F131" s="102">
        <v>3269</v>
      </c>
      <c r="G131" s="136">
        <v>2.8104135752690484E-3</v>
      </c>
      <c r="H131" s="102">
        <v>3170</v>
      </c>
      <c r="I131" s="136">
        <v>2.6277287553932681E-3</v>
      </c>
      <c r="J131" s="200"/>
      <c r="K131" s="200"/>
      <c r="L131" s="200"/>
      <c r="M131" s="200"/>
      <c r="N131" s="200"/>
      <c r="O131" s="200"/>
    </row>
    <row r="132" spans="1:15" x14ac:dyDescent="0.25">
      <c r="A132" s="101" t="s">
        <v>195</v>
      </c>
      <c r="B132" s="125">
        <v>6191</v>
      </c>
      <c r="C132" s="252">
        <v>3.7761397494975616E-3</v>
      </c>
      <c r="D132" s="125">
        <v>4619</v>
      </c>
      <c r="E132" s="136">
        <v>3.1645591301196286E-3</v>
      </c>
      <c r="F132" s="102">
        <v>3272</v>
      </c>
      <c r="G132" s="136">
        <v>2.8129927250781055E-3</v>
      </c>
      <c r="H132" s="102">
        <v>3891</v>
      </c>
      <c r="I132" s="136">
        <v>3.225391983354955E-3</v>
      </c>
      <c r="J132" s="200"/>
      <c r="K132" s="200"/>
      <c r="L132" s="200"/>
      <c r="M132" s="200"/>
      <c r="N132" s="200"/>
      <c r="O132" s="200"/>
    </row>
    <row r="133" spans="1:15" x14ac:dyDescent="0.25">
      <c r="A133" s="104" t="s">
        <v>196</v>
      </c>
      <c r="B133" s="126">
        <v>14815</v>
      </c>
      <c r="C133" s="255">
        <v>9.0362639943153567E-3</v>
      </c>
      <c r="D133" s="126">
        <v>12514</v>
      </c>
      <c r="E133" s="137">
        <v>8.5735641814931873E-3</v>
      </c>
      <c r="F133" s="105">
        <v>8970</v>
      </c>
      <c r="G133" s="137">
        <v>7.7116579290802583E-3</v>
      </c>
      <c r="H133" s="105">
        <v>10072</v>
      </c>
      <c r="I133" s="137">
        <v>8.3490485881138801E-3</v>
      </c>
      <c r="J133" s="200"/>
      <c r="K133" s="200"/>
      <c r="L133" s="200"/>
      <c r="M133" s="200"/>
      <c r="N133" s="200"/>
      <c r="O133" s="200"/>
    </row>
    <row r="134" spans="1:15" s="100" customFormat="1" ht="28.5" customHeight="1" thickBot="1" x14ac:dyDescent="0.3">
      <c r="A134" s="106" t="s">
        <v>197</v>
      </c>
      <c r="B134" s="127">
        <v>1639505</v>
      </c>
      <c r="C134" s="256">
        <v>1</v>
      </c>
      <c r="D134" s="127">
        <v>1459603</v>
      </c>
      <c r="E134" s="138">
        <v>1</v>
      </c>
      <c r="F134" s="107">
        <v>1163174</v>
      </c>
      <c r="G134" s="138">
        <v>1</v>
      </c>
      <c r="H134" s="107">
        <v>1206365</v>
      </c>
      <c r="I134" s="138">
        <v>1</v>
      </c>
      <c r="J134" s="200"/>
      <c r="K134" s="200"/>
      <c r="L134" s="200"/>
      <c r="M134" s="200"/>
      <c r="N134" s="200"/>
      <c r="O134" s="200"/>
    </row>
    <row r="135" spans="1:15" ht="9" customHeight="1" thickTop="1" x14ac:dyDescent="0.25">
      <c r="J135" s="200"/>
      <c r="K135" s="200"/>
      <c r="L135" s="200"/>
      <c r="M135" s="200"/>
      <c r="N135" s="200"/>
      <c r="O135" s="200"/>
    </row>
    <row r="136" spans="1:15" ht="41.65" customHeight="1" x14ac:dyDescent="0.25">
      <c r="A136" s="222" t="s">
        <v>199</v>
      </c>
      <c r="B136" s="222"/>
      <c r="C136" s="222"/>
      <c r="D136" s="222"/>
      <c r="E136" s="222"/>
      <c r="F136" s="222"/>
      <c r="G136" s="222"/>
      <c r="H136" s="222"/>
      <c r="I136" s="222"/>
      <c r="J136" s="200"/>
      <c r="K136" s="200"/>
      <c r="L136" s="200"/>
      <c r="M136" s="200"/>
      <c r="N136" s="200"/>
      <c r="O136" s="200"/>
    </row>
    <row r="137" spans="1:15" x14ac:dyDescent="0.25">
      <c r="J137" s="200"/>
      <c r="K137" s="200"/>
      <c r="L137" s="200"/>
      <c r="M137" s="200"/>
      <c r="N137" s="200"/>
      <c r="O137" s="200"/>
    </row>
    <row r="138" spans="1:15" x14ac:dyDescent="0.25">
      <c r="J138" s="200"/>
      <c r="K138" s="200"/>
      <c r="L138" s="200"/>
      <c r="M138" s="200"/>
      <c r="N138" s="200"/>
      <c r="O138" s="200"/>
    </row>
    <row r="139" spans="1:15" x14ac:dyDescent="0.25">
      <c r="J139" s="200"/>
      <c r="K139" s="200"/>
      <c r="L139" s="200"/>
      <c r="M139" s="200"/>
      <c r="N139" s="200"/>
      <c r="O139" s="200"/>
    </row>
    <row r="140" spans="1:15" x14ac:dyDescent="0.25">
      <c r="J140" s="200"/>
      <c r="K140" s="200"/>
      <c r="L140" s="200"/>
      <c r="M140" s="200"/>
      <c r="N140" s="200"/>
      <c r="O140" s="200"/>
    </row>
    <row r="141" spans="1:15" x14ac:dyDescent="0.25">
      <c r="J141" s="200"/>
      <c r="K141" s="200"/>
      <c r="L141" s="200"/>
      <c r="M141" s="200"/>
      <c r="N141" s="200"/>
      <c r="O141" s="200"/>
    </row>
    <row r="142" spans="1:15" x14ac:dyDescent="0.25">
      <c r="J142" s="200"/>
      <c r="K142" s="200"/>
      <c r="L142" s="200"/>
      <c r="M142" s="200"/>
      <c r="N142" s="200"/>
      <c r="O142" s="200"/>
    </row>
    <row r="143" spans="1:15" x14ac:dyDescent="0.25">
      <c r="J143" s="200"/>
      <c r="K143" s="200"/>
      <c r="L143" s="200"/>
      <c r="M143" s="200"/>
      <c r="N143" s="200"/>
      <c r="O143" s="200"/>
    </row>
    <row r="144" spans="1:15" x14ac:dyDescent="0.25">
      <c r="J144" s="200"/>
      <c r="K144" s="200"/>
      <c r="L144" s="200"/>
      <c r="M144" s="200"/>
      <c r="N144" s="200"/>
      <c r="O144" s="200"/>
    </row>
    <row r="145" spans="10:15" x14ac:dyDescent="0.25">
      <c r="J145" s="200"/>
      <c r="K145" s="200"/>
      <c r="L145" s="200"/>
      <c r="M145" s="200"/>
      <c r="N145" s="200"/>
      <c r="O145" s="200"/>
    </row>
    <row r="146" spans="10:15" x14ac:dyDescent="0.25">
      <c r="J146" s="200"/>
      <c r="K146" s="200"/>
      <c r="L146" s="200"/>
      <c r="M146" s="200"/>
      <c r="N146" s="200"/>
      <c r="O146" s="200"/>
    </row>
    <row r="147" spans="10:15" x14ac:dyDescent="0.25">
      <c r="J147" s="200"/>
      <c r="K147" s="200"/>
      <c r="L147" s="200"/>
      <c r="M147" s="200"/>
      <c r="N147" s="200"/>
      <c r="O147" s="200"/>
    </row>
    <row r="148" spans="10:15" x14ac:dyDescent="0.25">
      <c r="J148" s="200"/>
      <c r="K148" s="200"/>
      <c r="L148" s="200"/>
      <c r="M148" s="200"/>
      <c r="N148" s="200"/>
      <c r="O148" s="200"/>
    </row>
    <row r="149" spans="10:15" x14ac:dyDescent="0.25">
      <c r="J149" s="200"/>
      <c r="K149" s="200"/>
      <c r="L149" s="200"/>
      <c r="M149" s="200"/>
      <c r="N149" s="200"/>
      <c r="O149" s="200"/>
    </row>
    <row r="150" spans="10:15" x14ac:dyDescent="0.25">
      <c r="J150" s="200"/>
      <c r="K150" s="200"/>
      <c r="L150" s="200"/>
      <c r="M150" s="200"/>
      <c r="N150" s="200"/>
      <c r="O150" s="200"/>
    </row>
    <row r="151" spans="10:15" x14ac:dyDescent="0.25">
      <c r="J151" s="200"/>
      <c r="K151" s="200"/>
      <c r="L151" s="200"/>
      <c r="M151" s="200"/>
      <c r="N151" s="200"/>
      <c r="O151" s="200"/>
    </row>
    <row r="152" spans="10:15" x14ac:dyDescent="0.25">
      <c r="J152" s="200"/>
      <c r="K152" s="200"/>
      <c r="L152" s="200"/>
      <c r="M152" s="200"/>
      <c r="N152" s="200"/>
      <c r="O152" s="200"/>
    </row>
    <row r="153" spans="10:15" x14ac:dyDescent="0.25">
      <c r="J153" s="200"/>
      <c r="K153" s="200"/>
      <c r="L153" s="200"/>
      <c r="M153" s="200"/>
      <c r="N153" s="200"/>
      <c r="O153" s="200"/>
    </row>
    <row r="154" spans="10:15" x14ac:dyDescent="0.25">
      <c r="J154" s="200"/>
      <c r="K154" s="200"/>
      <c r="L154" s="200"/>
      <c r="M154" s="200"/>
      <c r="N154" s="200"/>
      <c r="O154" s="200"/>
    </row>
    <row r="155" spans="10:15" x14ac:dyDescent="0.25">
      <c r="J155" s="200"/>
      <c r="K155" s="200"/>
      <c r="L155" s="200"/>
      <c r="M155" s="200"/>
      <c r="N155" s="200"/>
      <c r="O155" s="200"/>
    </row>
    <row r="156" spans="10:15" x14ac:dyDescent="0.25">
      <c r="J156" s="200"/>
      <c r="K156" s="200"/>
      <c r="L156" s="200"/>
      <c r="M156" s="200"/>
      <c r="N156" s="200"/>
      <c r="O156" s="200"/>
    </row>
    <row r="157" spans="10:15" x14ac:dyDescent="0.25">
      <c r="J157" s="200"/>
      <c r="K157" s="200"/>
      <c r="L157" s="200"/>
      <c r="M157" s="200"/>
      <c r="N157" s="200"/>
      <c r="O157" s="200"/>
    </row>
    <row r="158" spans="10:15" x14ac:dyDescent="0.25">
      <c r="J158" s="200"/>
      <c r="K158" s="200"/>
      <c r="L158" s="200"/>
      <c r="M158" s="200"/>
      <c r="N158" s="200"/>
      <c r="O158" s="200"/>
    </row>
    <row r="159" spans="10:15" x14ac:dyDescent="0.25">
      <c r="J159" s="200"/>
      <c r="K159" s="200"/>
      <c r="L159" s="200"/>
      <c r="M159" s="200"/>
      <c r="N159" s="200"/>
      <c r="O159" s="200"/>
    </row>
    <row r="160" spans="10:15" x14ac:dyDescent="0.25">
      <c r="J160" s="200"/>
      <c r="K160" s="200"/>
      <c r="L160" s="200"/>
      <c r="M160" s="200"/>
      <c r="N160" s="200"/>
      <c r="O160" s="200"/>
    </row>
    <row r="161" spans="10:15" x14ac:dyDescent="0.25">
      <c r="J161" s="200"/>
      <c r="K161" s="200"/>
      <c r="L161" s="200"/>
      <c r="M161" s="200"/>
      <c r="N161" s="200"/>
      <c r="O161" s="200"/>
    </row>
    <row r="162" spans="10:15" x14ac:dyDescent="0.25">
      <c r="J162" s="200"/>
      <c r="K162" s="200"/>
      <c r="L162" s="200"/>
      <c r="M162" s="200"/>
      <c r="N162" s="200"/>
      <c r="O162" s="200"/>
    </row>
    <row r="163" spans="10:15" x14ac:dyDescent="0.25">
      <c r="J163" s="200"/>
      <c r="K163" s="200"/>
      <c r="L163" s="200"/>
      <c r="M163" s="200"/>
      <c r="N163" s="200"/>
      <c r="O163" s="200"/>
    </row>
    <row r="164" spans="10:15" x14ac:dyDescent="0.25">
      <c r="J164" s="200"/>
      <c r="K164" s="200"/>
      <c r="L164" s="200"/>
      <c r="M164" s="200"/>
      <c r="N164" s="200"/>
      <c r="O164" s="200"/>
    </row>
    <row r="165" spans="10:15" x14ac:dyDescent="0.25">
      <c r="J165" s="200"/>
      <c r="K165" s="200"/>
      <c r="L165" s="200"/>
      <c r="M165" s="200"/>
      <c r="N165" s="200"/>
      <c r="O165" s="200"/>
    </row>
    <row r="166" spans="10:15" x14ac:dyDescent="0.25">
      <c r="J166" s="200"/>
      <c r="K166" s="200"/>
      <c r="L166" s="200"/>
      <c r="M166" s="200"/>
      <c r="N166" s="200"/>
      <c r="O166" s="200"/>
    </row>
    <row r="167" spans="10:15" x14ac:dyDescent="0.25">
      <c r="J167" s="200"/>
      <c r="K167" s="200"/>
      <c r="L167" s="200"/>
      <c r="M167" s="200"/>
      <c r="N167" s="200"/>
      <c r="O167" s="200"/>
    </row>
    <row r="168" spans="10:15" x14ac:dyDescent="0.25">
      <c r="J168" s="200"/>
      <c r="K168" s="200"/>
      <c r="L168" s="200"/>
      <c r="M168" s="200"/>
      <c r="N168" s="200"/>
      <c r="O168" s="200"/>
    </row>
    <row r="169" spans="10:15" x14ac:dyDescent="0.25">
      <c r="J169" s="200"/>
      <c r="K169" s="200"/>
      <c r="L169" s="200"/>
      <c r="M169" s="200"/>
      <c r="N169" s="200"/>
      <c r="O169" s="200"/>
    </row>
    <row r="170" spans="10:15" x14ac:dyDescent="0.25">
      <c r="J170" s="200"/>
      <c r="K170" s="200"/>
      <c r="L170" s="200"/>
      <c r="M170" s="200"/>
      <c r="N170" s="200"/>
      <c r="O170" s="200"/>
    </row>
    <row r="171" spans="10:15" x14ac:dyDescent="0.25">
      <c r="J171" s="200"/>
      <c r="K171" s="200"/>
      <c r="L171" s="200"/>
      <c r="M171" s="200"/>
      <c r="N171" s="200"/>
      <c r="O171" s="200"/>
    </row>
    <row r="172" spans="10:15" x14ac:dyDescent="0.25">
      <c r="J172" s="200"/>
      <c r="K172" s="200"/>
      <c r="L172" s="200"/>
      <c r="M172" s="200"/>
      <c r="N172" s="200"/>
      <c r="O172" s="200"/>
    </row>
    <row r="173" spans="10:15" x14ac:dyDescent="0.25">
      <c r="J173" s="200"/>
      <c r="K173" s="200"/>
      <c r="L173" s="200"/>
      <c r="M173" s="200"/>
      <c r="N173" s="200"/>
      <c r="O173" s="200"/>
    </row>
    <row r="174" spans="10:15" x14ac:dyDescent="0.25">
      <c r="J174" s="200"/>
      <c r="K174" s="200"/>
      <c r="L174" s="200"/>
      <c r="M174" s="200"/>
      <c r="N174" s="200"/>
      <c r="O174" s="200"/>
    </row>
    <row r="175" spans="10:15" x14ac:dyDescent="0.25">
      <c r="J175" s="200"/>
      <c r="K175" s="200"/>
      <c r="L175" s="200"/>
      <c r="M175" s="200"/>
      <c r="N175" s="200"/>
      <c r="O175" s="200"/>
    </row>
    <row r="176" spans="10:15" x14ac:dyDescent="0.25">
      <c r="J176" s="200"/>
      <c r="K176" s="200"/>
      <c r="L176" s="200"/>
      <c r="M176" s="200"/>
      <c r="N176" s="200"/>
      <c r="O176" s="200"/>
    </row>
    <row r="177" spans="10:15" x14ac:dyDescent="0.25">
      <c r="J177" s="200"/>
      <c r="K177" s="200"/>
      <c r="L177" s="200"/>
      <c r="M177" s="200"/>
      <c r="N177" s="200"/>
      <c r="O177" s="200"/>
    </row>
    <row r="178" spans="10:15" x14ac:dyDescent="0.25">
      <c r="J178" s="200"/>
      <c r="K178" s="200"/>
      <c r="L178" s="200"/>
      <c r="M178" s="200"/>
      <c r="N178" s="200"/>
      <c r="O178" s="200"/>
    </row>
    <row r="179" spans="10:15" x14ac:dyDescent="0.25">
      <c r="J179" s="200"/>
      <c r="K179" s="200"/>
      <c r="L179" s="200"/>
      <c r="M179" s="200"/>
      <c r="N179" s="200"/>
      <c r="O179" s="200"/>
    </row>
    <row r="180" spans="10:15" x14ac:dyDescent="0.25">
      <c r="J180" s="200"/>
      <c r="K180" s="200"/>
      <c r="L180" s="200"/>
      <c r="M180" s="200"/>
      <c r="N180" s="200"/>
      <c r="O180" s="200"/>
    </row>
    <row r="181" spans="10:15" x14ac:dyDescent="0.25">
      <c r="J181" s="200"/>
      <c r="K181" s="200"/>
      <c r="L181" s="200"/>
      <c r="M181" s="200"/>
      <c r="N181" s="200"/>
      <c r="O181" s="200"/>
    </row>
    <row r="182" spans="10:15" x14ac:dyDescent="0.25">
      <c r="J182" s="200"/>
      <c r="K182" s="200"/>
      <c r="L182" s="200"/>
      <c r="M182" s="200"/>
      <c r="N182" s="200"/>
      <c r="O182" s="200"/>
    </row>
    <row r="183" spans="10:15" x14ac:dyDescent="0.25">
      <c r="J183" s="200"/>
      <c r="K183" s="200"/>
      <c r="L183" s="200"/>
      <c r="M183" s="200"/>
      <c r="N183" s="200"/>
      <c r="O183" s="200"/>
    </row>
    <row r="184" spans="10:15" x14ac:dyDescent="0.25">
      <c r="J184" s="200"/>
      <c r="K184" s="200"/>
      <c r="L184" s="200"/>
      <c r="M184" s="200"/>
      <c r="N184" s="200"/>
      <c r="O184" s="200"/>
    </row>
  </sheetData>
  <mergeCells count="7">
    <mergeCell ref="A136:I136"/>
    <mergeCell ref="H2:I2"/>
    <mergeCell ref="A1:I1"/>
    <mergeCell ref="A2:A3"/>
    <mergeCell ref="B2:C2"/>
    <mergeCell ref="D2:E2"/>
    <mergeCell ref="F2:G2"/>
  </mergeCells>
  <pageMargins left="0.51181102362204722" right="0.51181102362204722" top="0.74803149606299213" bottom="0" header="0.31496062992125984" footer="0.31496062992125984"/>
  <pageSetup paperSize="9" scale="69" fitToHeight="0" orientation="portrait" r:id="rId1"/>
  <rowBreaks count="1" manualBreakCount="1">
    <brk id="69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">
    <pageSetUpPr fitToPage="1"/>
  </sheetPr>
  <dimension ref="A1:S58"/>
  <sheetViews>
    <sheetView zoomScale="78" zoomScaleNormal="78" zoomScaleSheetLayoutView="100" workbookViewId="0">
      <selection sqref="A1:M1"/>
    </sheetView>
  </sheetViews>
  <sheetFormatPr defaultColWidth="13.28515625" defaultRowHeight="10.5" x14ac:dyDescent="0.25"/>
  <cols>
    <col min="1" max="1" width="31.7109375" style="1" customWidth="1"/>
    <col min="2" max="2" width="14.28515625" style="1" bestFit="1" customWidth="1"/>
    <col min="3" max="3" width="16.28515625" style="1" bestFit="1" customWidth="1"/>
    <col min="4" max="4" width="13" style="1" customWidth="1"/>
    <col min="5" max="6" width="14.28515625" style="1" bestFit="1" customWidth="1"/>
    <col min="7" max="7" width="13" style="1" customWidth="1"/>
    <col min="8" max="8" width="14.28515625" style="1" bestFit="1" customWidth="1"/>
    <col min="9" max="9" width="16.28515625" style="1" bestFit="1" customWidth="1"/>
    <col min="10" max="10" width="13" style="1" customWidth="1"/>
    <col min="11" max="11" width="14.28515625" style="1" bestFit="1" customWidth="1"/>
    <col min="12" max="12" width="16.28515625" style="1" bestFit="1" customWidth="1"/>
    <col min="13" max="13" width="13" style="1" customWidth="1"/>
    <col min="14" max="19" width="11.42578125" style="1" customWidth="1"/>
    <col min="20" max="16384" width="13.28515625" style="1"/>
  </cols>
  <sheetData>
    <row r="1" spans="1:19" ht="25.5" customHeight="1" thickBot="1" x14ac:dyDescent="0.3">
      <c r="A1" s="224" t="s">
        <v>214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9" ht="33" customHeight="1" thickTop="1" x14ac:dyDescent="0.25">
      <c r="A2" s="234" t="s">
        <v>0</v>
      </c>
      <c r="B2" s="236" t="s">
        <v>204</v>
      </c>
      <c r="C2" s="236"/>
      <c r="D2" s="236"/>
      <c r="E2" s="232" t="s">
        <v>205</v>
      </c>
      <c r="F2" s="233"/>
      <c r="G2" s="233"/>
      <c r="H2" s="232" t="s">
        <v>232</v>
      </c>
      <c r="I2" s="233"/>
      <c r="J2" s="233"/>
      <c r="K2" s="232" t="s">
        <v>245</v>
      </c>
      <c r="L2" s="233"/>
      <c r="M2" s="233"/>
    </row>
    <row r="3" spans="1:19" ht="48.75" customHeight="1" thickBot="1" x14ac:dyDescent="0.3">
      <c r="A3" s="235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9" ht="21.75" customHeight="1" thickTop="1" x14ac:dyDescent="0.25">
      <c r="A4" s="3" t="s">
        <v>4</v>
      </c>
      <c r="B4" s="4">
        <v>62555</v>
      </c>
      <c r="C4" s="4">
        <v>134500</v>
      </c>
      <c r="D4" s="5">
        <v>459.63</v>
      </c>
      <c r="E4" s="4">
        <v>88110</v>
      </c>
      <c r="F4" s="4">
        <v>183847</v>
      </c>
      <c r="G4" s="5">
        <v>497.05</v>
      </c>
      <c r="H4" s="4">
        <v>98268</v>
      </c>
      <c r="I4" s="4">
        <v>195510</v>
      </c>
      <c r="J4" s="5">
        <v>513.71</v>
      </c>
      <c r="K4" s="4">
        <v>87061</v>
      </c>
      <c r="L4" s="4">
        <v>168813</v>
      </c>
      <c r="M4" s="5">
        <v>519.29</v>
      </c>
      <c r="N4" s="201"/>
      <c r="O4" s="201"/>
      <c r="P4" s="201"/>
      <c r="Q4" s="201"/>
      <c r="R4" s="201"/>
      <c r="S4" s="201"/>
    </row>
    <row r="5" spans="1:19" ht="21.75" customHeight="1" x14ac:dyDescent="0.25">
      <c r="A5" s="3" t="s">
        <v>5</v>
      </c>
      <c r="B5" s="4">
        <v>1230</v>
      </c>
      <c r="C5" s="4">
        <v>2508</v>
      </c>
      <c r="D5" s="5">
        <v>375.97</v>
      </c>
      <c r="E5" s="4">
        <v>1517</v>
      </c>
      <c r="F5" s="4">
        <v>3034</v>
      </c>
      <c r="G5" s="5">
        <v>394.6</v>
      </c>
      <c r="H5" s="4">
        <v>1560</v>
      </c>
      <c r="I5" s="4">
        <v>3035</v>
      </c>
      <c r="J5" s="5">
        <v>415.24</v>
      </c>
      <c r="K5" s="4">
        <v>1262</v>
      </c>
      <c r="L5" s="4">
        <v>2293</v>
      </c>
      <c r="M5" s="5">
        <v>420.83</v>
      </c>
      <c r="N5" s="201"/>
      <c r="O5" s="201"/>
      <c r="P5" s="201"/>
      <c r="Q5" s="201"/>
      <c r="R5" s="201"/>
      <c r="S5" s="201"/>
    </row>
    <row r="6" spans="1:19" ht="21.75" customHeight="1" x14ac:dyDescent="0.25">
      <c r="A6" s="3" t="s">
        <v>6</v>
      </c>
      <c r="B6" s="4">
        <v>94232</v>
      </c>
      <c r="C6" s="4">
        <v>213385</v>
      </c>
      <c r="D6" s="5">
        <v>422.75</v>
      </c>
      <c r="E6" s="4">
        <v>144649</v>
      </c>
      <c r="F6" s="4">
        <v>307403</v>
      </c>
      <c r="G6" s="5">
        <v>456.69</v>
      </c>
      <c r="H6" s="4">
        <v>158027</v>
      </c>
      <c r="I6" s="4">
        <v>324161</v>
      </c>
      <c r="J6" s="5">
        <v>472.81</v>
      </c>
      <c r="K6" s="4">
        <v>128448</v>
      </c>
      <c r="L6" s="4">
        <v>260689</v>
      </c>
      <c r="M6" s="5">
        <v>478.42</v>
      </c>
      <c r="N6" s="201"/>
      <c r="O6" s="201"/>
      <c r="P6" s="201"/>
      <c r="Q6" s="201"/>
      <c r="R6" s="201"/>
      <c r="S6" s="201"/>
    </row>
    <row r="7" spans="1:19" ht="21.75" customHeight="1" x14ac:dyDescent="0.25">
      <c r="A7" s="3" t="s">
        <v>7</v>
      </c>
      <c r="B7" s="4">
        <v>3927</v>
      </c>
      <c r="C7" s="4">
        <v>9699</v>
      </c>
      <c r="D7" s="5">
        <v>349.12</v>
      </c>
      <c r="E7" s="4">
        <v>5405</v>
      </c>
      <c r="F7" s="4">
        <v>13008</v>
      </c>
      <c r="G7" s="5">
        <v>385.55</v>
      </c>
      <c r="H7" s="4">
        <v>6397</v>
      </c>
      <c r="I7" s="4">
        <v>14764</v>
      </c>
      <c r="J7" s="5">
        <v>384.36</v>
      </c>
      <c r="K7" s="4">
        <v>5568</v>
      </c>
      <c r="L7" s="4">
        <v>12459</v>
      </c>
      <c r="M7" s="5">
        <v>410.58</v>
      </c>
      <c r="N7" s="201"/>
      <c r="O7" s="201"/>
      <c r="P7" s="201"/>
      <c r="Q7" s="201"/>
      <c r="R7" s="201"/>
      <c r="S7" s="201"/>
    </row>
    <row r="8" spans="1:19" ht="21.75" customHeight="1" x14ac:dyDescent="0.25">
      <c r="A8" s="6" t="s">
        <v>8</v>
      </c>
      <c r="B8" s="7">
        <v>33661</v>
      </c>
      <c r="C8" s="7">
        <v>72348</v>
      </c>
      <c r="D8" s="8">
        <v>391.9</v>
      </c>
      <c r="E8" s="7">
        <v>45351</v>
      </c>
      <c r="F8" s="7">
        <v>95799</v>
      </c>
      <c r="G8" s="8">
        <v>421.53</v>
      </c>
      <c r="H8" s="7">
        <v>48302</v>
      </c>
      <c r="I8" s="7">
        <v>97278</v>
      </c>
      <c r="J8" s="8">
        <v>436.9</v>
      </c>
      <c r="K8" s="7">
        <v>41143</v>
      </c>
      <c r="L8" s="7">
        <v>78842</v>
      </c>
      <c r="M8" s="8">
        <v>452.29</v>
      </c>
      <c r="N8" s="201"/>
      <c r="O8" s="201"/>
      <c r="P8" s="201"/>
      <c r="Q8" s="201"/>
      <c r="R8" s="201"/>
      <c r="S8" s="201"/>
    </row>
    <row r="9" spans="1:19" ht="21.75" customHeight="1" x14ac:dyDescent="0.25">
      <c r="A9" s="3" t="s">
        <v>9</v>
      </c>
      <c r="B9" s="7">
        <v>12616</v>
      </c>
      <c r="C9" s="7">
        <v>24235</v>
      </c>
      <c r="D9" s="8">
        <v>369.6</v>
      </c>
      <c r="E9" s="7">
        <v>15403</v>
      </c>
      <c r="F9" s="7">
        <v>29049</v>
      </c>
      <c r="G9" s="8">
        <v>416.34</v>
      </c>
      <c r="H9" s="7">
        <v>15769</v>
      </c>
      <c r="I9" s="7">
        <v>28397</v>
      </c>
      <c r="J9" s="8">
        <v>427.57</v>
      </c>
      <c r="K9" s="7">
        <v>14009</v>
      </c>
      <c r="L9" s="7">
        <v>23956</v>
      </c>
      <c r="M9" s="8">
        <v>431.32</v>
      </c>
      <c r="N9" s="201"/>
      <c r="O9" s="201"/>
      <c r="P9" s="201"/>
      <c r="Q9" s="201"/>
      <c r="R9" s="201"/>
      <c r="S9" s="201"/>
    </row>
    <row r="10" spans="1:19" ht="21.75" customHeight="1" x14ac:dyDescent="0.25">
      <c r="A10" s="3" t="s">
        <v>10</v>
      </c>
      <c r="B10" s="7">
        <v>23554</v>
      </c>
      <c r="C10" s="7">
        <v>47028</v>
      </c>
      <c r="D10" s="8">
        <v>443.98</v>
      </c>
      <c r="E10" s="7">
        <v>34302</v>
      </c>
      <c r="F10" s="7">
        <v>67317</v>
      </c>
      <c r="G10" s="8">
        <v>475.64</v>
      </c>
      <c r="H10" s="7">
        <v>37124</v>
      </c>
      <c r="I10" s="7">
        <v>70745</v>
      </c>
      <c r="J10" s="8">
        <v>491.99</v>
      </c>
      <c r="K10" s="7">
        <v>31925</v>
      </c>
      <c r="L10" s="7">
        <v>59152</v>
      </c>
      <c r="M10" s="8">
        <v>491.63</v>
      </c>
      <c r="N10" s="201"/>
      <c r="O10" s="201"/>
      <c r="P10" s="201"/>
      <c r="Q10" s="201"/>
      <c r="R10" s="201"/>
      <c r="S10" s="201"/>
    </row>
    <row r="11" spans="1:19" ht="21.75" customHeight="1" x14ac:dyDescent="0.25">
      <c r="A11" s="3" t="s">
        <v>11</v>
      </c>
      <c r="B11" s="7">
        <v>39538</v>
      </c>
      <c r="C11" s="7">
        <v>89926</v>
      </c>
      <c r="D11" s="8">
        <v>395.78</v>
      </c>
      <c r="E11" s="7">
        <v>53093</v>
      </c>
      <c r="F11" s="7">
        <v>116341</v>
      </c>
      <c r="G11" s="8">
        <v>430.35</v>
      </c>
      <c r="H11" s="7">
        <v>58050</v>
      </c>
      <c r="I11" s="7">
        <v>120006</v>
      </c>
      <c r="J11" s="8">
        <v>447.62</v>
      </c>
      <c r="K11" s="7">
        <v>50546</v>
      </c>
      <c r="L11" s="7">
        <v>99208</v>
      </c>
      <c r="M11" s="8">
        <v>460.3</v>
      </c>
      <c r="N11" s="201"/>
      <c r="O11" s="201"/>
      <c r="P11" s="201"/>
      <c r="Q11" s="201"/>
      <c r="R11" s="201"/>
      <c r="S11" s="201"/>
    </row>
    <row r="12" spans="1:19" ht="21.75" customHeight="1" x14ac:dyDescent="0.25">
      <c r="A12" s="3" t="s">
        <v>12</v>
      </c>
      <c r="B12" s="4">
        <v>41432</v>
      </c>
      <c r="C12" s="4">
        <v>91731</v>
      </c>
      <c r="D12" s="5">
        <v>421.46</v>
      </c>
      <c r="E12" s="4">
        <v>55448</v>
      </c>
      <c r="F12" s="4">
        <v>119999</v>
      </c>
      <c r="G12" s="5">
        <v>449.93</v>
      </c>
      <c r="H12" s="4">
        <v>60300</v>
      </c>
      <c r="I12" s="4">
        <v>124592</v>
      </c>
      <c r="J12" s="5">
        <v>464.72</v>
      </c>
      <c r="K12" s="4">
        <v>52192</v>
      </c>
      <c r="L12" s="4">
        <v>102774</v>
      </c>
      <c r="M12" s="5">
        <v>474.26</v>
      </c>
      <c r="N12" s="201"/>
      <c r="O12" s="201"/>
      <c r="P12" s="201"/>
      <c r="Q12" s="201"/>
      <c r="R12" s="201"/>
      <c r="S12" s="201"/>
    </row>
    <row r="13" spans="1:19" ht="21.75" customHeight="1" x14ac:dyDescent="0.25">
      <c r="A13" s="3" t="s">
        <v>13</v>
      </c>
      <c r="B13" s="9">
        <v>11787</v>
      </c>
      <c r="C13" s="9">
        <v>26423</v>
      </c>
      <c r="D13" s="10">
        <v>455.89</v>
      </c>
      <c r="E13" s="9">
        <v>16246</v>
      </c>
      <c r="F13" s="9">
        <v>35221</v>
      </c>
      <c r="G13" s="10">
        <v>485.28</v>
      </c>
      <c r="H13" s="9">
        <v>17397</v>
      </c>
      <c r="I13" s="9">
        <v>35971</v>
      </c>
      <c r="J13" s="10">
        <v>501.15</v>
      </c>
      <c r="K13" s="9">
        <v>15134</v>
      </c>
      <c r="L13" s="9">
        <v>30310</v>
      </c>
      <c r="M13" s="10">
        <v>499.44</v>
      </c>
      <c r="N13" s="201"/>
      <c r="O13" s="201"/>
      <c r="P13" s="201"/>
      <c r="Q13" s="201"/>
      <c r="R13" s="201"/>
      <c r="S13" s="201"/>
    </row>
    <row r="14" spans="1:19" ht="21.75" customHeight="1" x14ac:dyDescent="0.25">
      <c r="A14" s="3" t="s">
        <v>14</v>
      </c>
      <c r="B14" s="11">
        <v>16548</v>
      </c>
      <c r="C14" s="11">
        <v>38222</v>
      </c>
      <c r="D14" s="12">
        <v>410.35</v>
      </c>
      <c r="E14" s="11">
        <v>21698</v>
      </c>
      <c r="F14" s="11">
        <v>48614</v>
      </c>
      <c r="G14" s="12">
        <v>446.48</v>
      </c>
      <c r="H14" s="11">
        <v>22841</v>
      </c>
      <c r="I14" s="11">
        <v>48420</v>
      </c>
      <c r="J14" s="12">
        <v>464.38</v>
      </c>
      <c r="K14" s="11">
        <v>19731</v>
      </c>
      <c r="L14" s="11">
        <v>40027</v>
      </c>
      <c r="M14" s="12">
        <v>477.36</v>
      </c>
      <c r="N14" s="201"/>
      <c r="O14" s="201"/>
      <c r="P14" s="201"/>
      <c r="Q14" s="201"/>
      <c r="R14" s="201"/>
      <c r="S14" s="201"/>
    </row>
    <row r="15" spans="1:19" ht="21.75" customHeight="1" x14ac:dyDescent="0.25">
      <c r="A15" s="3" t="s">
        <v>15</v>
      </c>
      <c r="B15" s="13">
        <v>98359</v>
      </c>
      <c r="C15" s="13">
        <v>216991</v>
      </c>
      <c r="D15" s="14">
        <v>475.04</v>
      </c>
      <c r="E15" s="13">
        <v>152628</v>
      </c>
      <c r="F15" s="13">
        <v>325325</v>
      </c>
      <c r="G15" s="14">
        <v>510.5</v>
      </c>
      <c r="H15" s="13">
        <v>187520</v>
      </c>
      <c r="I15" s="13">
        <v>378897</v>
      </c>
      <c r="J15" s="14">
        <v>526.32000000000005</v>
      </c>
      <c r="K15" s="13">
        <v>176690</v>
      </c>
      <c r="L15" s="13">
        <v>346347</v>
      </c>
      <c r="M15" s="14">
        <v>528.74</v>
      </c>
      <c r="N15" s="201"/>
      <c r="O15" s="201"/>
      <c r="P15" s="201"/>
      <c r="Q15" s="201"/>
      <c r="R15" s="201"/>
      <c r="S15" s="201"/>
    </row>
    <row r="16" spans="1:19" ht="21.75" customHeight="1" x14ac:dyDescent="0.25">
      <c r="A16" s="3" t="s">
        <v>16</v>
      </c>
      <c r="B16" s="13">
        <v>23334</v>
      </c>
      <c r="C16" s="13">
        <v>52096</v>
      </c>
      <c r="D16" s="14">
        <v>460.12</v>
      </c>
      <c r="E16" s="13">
        <v>30993</v>
      </c>
      <c r="F16" s="13">
        <v>66997</v>
      </c>
      <c r="G16" s="14">
        <v>494.5</v>
      </c>
      <c r="H16" s="13">
        <v>33925</v>
      </c>
      <c r="I16" s="13">
        <v>69652</v>
      </c>
      <c r="J16" s="14">
        <v>516.22</v>
      </c>
      <c r="K16" s="13">
        <v>31258</v>
      </c>
      <c r="L16" s="13">
        <v>61903</v>
      </c>
      <c r="M16" s="14">
        <v>521.42999999999995</v>
      </c>
      <c r="N16" s="201"/>
      <c r="O16" s="201"/>
      <c r="P16" s="201"/>
      <c r="Q16" s="201"/>
      <c r="R16" s="201"/>
      <c r="S16" s="201"/>
    </row>
    <row r="17" spans="1:19" ht="21.75" customHeight="1" x14ac:dyDescent="0.25">
      <c r="A17" s="3" t="s">
        <v>17</v>
      </c>
      <c r="B17" s="13">
        <v>6318</v>
      </c>
      <c r="C17" s="13">
        <v>14273</v>
      </c>
      <c r="D17" s="14">
        <v>475.58</v>
      </c>
      <c r="E17" s="13">
        <v>8712</v>
      </c>
      <c r="F17" s="13">
        <v>18636</v>
      </c>
      <c r="G17" s="14">
        <v>498.77</v>
      </c>
      <c r="H17" s="13">
        <v>9285</v>
      </c>
      <c r="I17" s="13">
        <v>18957</v>
      </c>
      <c r="J17" s="14">
        <v>523.01</v>
      </c>
      <c r="K17" s="13">
        <v>8333</v>
      </c>
      <c r="L17" s="13">
        <v>16723</v>
      </c>
      <c r="M17" s="14">
        <v>524.75</v>
      </c>
      <c r="N17" s="201"/>
      <c r="O17" s="201"/>
      <c r="P17" s="201"/>
      <c r="Q17" s="201"/>
      <c r="R17" s="201"/>
      <c r="S17" s="201"/>
    </row>
    <row r="18" spans="1:19" ht="21.75" customHeight="1" x14ac:dyDescent="0.25">
      <c r="A18" s="3" t="s">
        <v>18</v>
      </c>
      <c r="B18" s="13">
        <v>213074</v>
      </c>
      <c r="C18" s="13">
        <v>610468</v>
      </c>
      <c r="D18" s="14">
        <v>567.54</v>
      </c>
      <c r="E18" s="13">
        <v>313595</v>
      </c>
      <c r="F18" s="13">
        <v>851046</v>
      </c>
      <c r="G18" s="14">
        <v>606.84</v>
      </c>
      <c r="H18" s="13">
        <v>360204</v>
      </c>
      <c r="I18" s="13">
        <v>922648</v>
      </c>
      <c r="J18" s="14">
        <v>618.36</v>
      </c>
      <c r="K18" s="13">
        <v>345260</v>
      </c>
      <c r="L18" s="13">
        <v>860223</v>
      </c>
      <c r="M18" s="14">
        <v>617.89</v>
      </c>
      <c r="N18" s="201"/>
      <c r="O18" s="201"/>
      <c r="P18" s="201"/>
      <c r="Q18" s="201"/>
      <c r="R18" s="201"/>
      <c r="S18" s="201"/>
    </row>
    <row r="19" spans="1:19" ht="21.75" customHeight="1" x14ac:dyDescent="0.25">
      <c r="A19" s="3" t="s">
        <v>19</v>
      </c>
      <c r="B19" s="13">
        <v>101801</v>
      </c>
      <c r="C19" s="13">
        <v>257010</v>
      </c>
      <c r="D19" s="14">
        <v>504.15</v>
      </c>
      <c r="E19" s="13">
        <v>141559</v>
      </c>
      <c r="F19" s="13">
        <v>342420</v>
      </c>
      <c r="G19" s="14">
        <v>535.49</v>
      </c>
      <c r="H19" s="13">
        <v>157102</v>
      </c>
      <c r="I19" s="13">
        <v>362653</v>
      </c>
      <c r="J19" s="14">
        <v>551.11</v>
      </c>
      <c r="K19" s="13">
        <v>149506</v>
      </c>
      <c r="L19" s="13">
        <v>337391</v>
      </c>
      <c r="M19" s="14">
        <v>551.61</v>
      </c>
      <c r="N19" s="201"/>
      <c r="O19" s="201"/>
      <c r="P19" s="201"/>
      <c r="Q19" s="201"/>
      <c r="R19" s="201"/>
      <c r="S19" s="201"/>
    </row>
    <row r="20" spans="1:19" ht="21.75" customHeight="1" x14ac:dyDescent="0.25">
      <c r="A20" s="3" t="s">
        <v>20</v>
      </c>
      <c r="B20" s="13">
        <v>11093</v>
      </c>
      <c r="C20" s="13">
        <v>24255</v>
      </c>
      <c r="D20" s="14">
        <v>440.4</v>
      </c>
      <c r="E20" s="13">
        <v>13716</v>
      </c>
      <c r="F20" s="13">
        <v>28825</v>
      </c>
      <c r="G20" s="14">
        <v>464.12</v>
      </c>
      <c r="H20" s="13">
        <v>14361</v>
      </c>
      <c r="I20" s="13">
        <v>28656</v>
      </c>
      <c r="J20" s="14">
        <v>490.74</v>
      </c>
      <c r="K20" s="13">
        <v>13709</v>
      </c>
      <c r="L20" s="13">
        <v>26648</v>
      </c>
      <c r="M20" s="14">
        <v>508.26</v>
      </c>
      <c r="N20" s="201"/>
      <c r="O20" s="201"/>
      <c r="P20" s="201"/>
      <c r="Q20" s="201"/>
      <c r="R20" s="201"/>
      <c r="S20" s="201"/>
    </row>
    <row r="21" spans="1:19" ht="21.75" customHeight="1" x14ac:dyDescent="0.25">
      <c r="A21" s="3" t="s">
        <v>21</v>
      </c>
      <c r="B21" s="9">
        <v>73735</v>
      </c>
      <c r="C21" s="9">
        <v>185615</v>
      </c>
      <c r="D21" s="10">
        <v>493.87</v>
      </c>
      <c r="E21" s="9">
        <v>100298</v>
      </c>
      <c r="F21" s="9">
        <v>238716</v>
      </c>
      <c r="G21" s="10">
        <v>526.73</v>
      </c>
      <c r="H21" s="9">
        <v>111381</v>
      </c>
      <c r="I21" s="9">
        <v>249955</v>
      </c>
      <c r="J21" s="10">
        <v>542.20000000000005</v>
      </c>
      <c r="K21" s="9">
        <v>106068</v>
      </c>
      <c r="L21" s="9">
        <v>233511</v>
      </c>
      <c r="M21" s="10">
        <v>549.01</v>
      </c>
      <c r="N21" s="201"/>
      <c r="O21" s="201"/>
      <c r="P21" s="201"/>
      <c r="Q21" s="201"/>
      <c r="R21" s="201"/>
      <c r="S21" s="201"/>
    </row>
    <row r="22" spans="1:19" ht="21.75" customHeight="1" x14ac:dyDescent="0.25">
      <c r="A22" s="3" t="s">
        <v>22</v>
      </c>
      <c r="B22" s="9">
        <v>191852</v>
      </c>
      <c r="C22" s="9">
        <v>499421</v>
      </c>
      <c r="D22" s="10">
        <v>545.66</v>
      </c>
      <c r="E22" s="9">
        <v>274032</v>
      </c>
      <c r="F22" s="9">
        <v>685173</v>
      </c>
      <c r="G22" s="10">
        <v>583.87</v>
      </c>
      <c r="H22" s="9">
        <v>308224</v>
      </c>
      <c r="I22" s="9">
        <v>733458</v>
      </c>
      <c r="J22" s="10">
        <v>595.1</v>
      </c>
      <c r="K22" s="9">
        <v>299082</v>
      </c>
      <c r="L22" s="9">
        <v>694855</v>
      </c>
      <c r="M22" s="10">
        <v>597.29</v>
      </c>
      <c r="N22" s="201"/>
      <c r="O22" s="201"/>
      <c r="P22" s="201"/>
      <c r="Q22" s="201"/>
      <c r="R22" s="201"/>
      <c r="S22" s="201"/>
    </row>
    <row r="23" spans="1:19" ht="21.75" customHeight="1" x14ac:dyDescent="0.25">
      <c r="A23" s="3" t="s">
        <v>23</v>
      </c>
      <c r="B23" s="9">
        <v>46946</v>
      </c>
      <c r="C23" s="9">
        <v>99880</v>
      </c>
      <c r="D23" s="10">
        <v>470.81</v>
      </c>
      <c r="E23" s="9">
        <v>60578</v>
      </c>
      <c r="F23" s="9">
        <v>124266</v>
      </c>
      <c r="G23" s="10">
        <v>501.54</v>
      </c>
      <c r="H23" s="9">
        <v>65747</v>
      </c>
      <c r="I23" s="9">
        <v>128940</v>
      </c>
      <c r="J23" s="10">
        <v>515.07000000000005</v>
      </c>
      <c r="K23" s="9">
        <v>61703</v>
      </c>
      <c r="L23" s="9">
        <v>117949</v>
      </c>
      <c r="M23" s="10">
        <v>514.65</v>
      </c>
      <c r="N23" s="201"/>
      <c r="O23" s="201"/>
      <c r="P23" s="201"/>
      <c r="Q23" s="201"/>
      <c r="R23" s="201"/>
      <c r="S23" s="201"/>
    </row>
    <row r="24" spans="1:19" ht="18.75" customHeight="1" x14ac:dyDescent="0.25">
      <c r="A24" s="15" t="s">
        <v>24</v>
      </c>
      <c r="B24" s="16">
        <v>1107592</v>
      </c>
      <c r="C24" s="16">
        <v>2710014</v>
      </c>
      <c r="D24" s="17">
        <v>492.17</v>
      </c>
      <c r="E24" s="16">
        <v>1577333</v>
      </c>
      <c r="F24" s="16">
        <v>3701036</v>
      </c>
      <c r="G24" s="17">
        <v>530.75</v>
      </c>
      <c r="H24" s="16">
        <v>1771784</v>
      </c>
      <c r="I24" s="16">
        <v>3956695</v>
      </c>
      <c r="J24" s="17">
        <v>546.19000000000005</v>
      </c>
      <c r="K24" s="16">
        <v>1638628</v>
      </c>
      <c r="L24" s="16">
        <v>3574073</v>
      </c>
      <c r="M24" s="17">
        <v>551.51</v>
      </c>
      <c r="N24" s="201"/>
      <c r="O24" s="201"/>
      <c r="P24" s="201"/>
      <c r="Q24" s="201"/>
      <c r="R24" s="201"/>
      <c r="S24" s="201"/>
    </row>
    <row r="25" spans="1:19" ht="18.75" customHeight="1" x14ac:dyDescent="0.25">
      <c r="A25" s="3" t="s">
        <v>25</v>
      </c>
      <c r="B25" s="9">
        <v>271313</v>
      </c>
      <c r="C25" s="9">
        <v>593629</v>
      </c>
      <c r="D25" s="10">
        <v>422.01</v>
      </c>
      <c r="E25" s="9">
        <v>387830</v>
      </c>
      <c r="F25" s="9">
        <v>815798</v>
      </c>
      <c r="G25" s="10">
        <v>457.27</v>
      </c>
      <c r="H25" s="9">
        <v>423497</v>
      </c>
      <c r="I25" s="9">
        <v>853896</v>
      </c>
      <c r="J25" s="10">
        <v>473.8</v>
      </c>
      <c r="K25" s="9">
        <v>359962</v>
      </c>
      <c r="L25" s="9">
        <v>705412</v>
      </c>
      <c r="M25" s="10">
        <v>481.12</v>
      </c>
      <c r="N25" s="201"/>
      <c r="O25" s="201"/>
      <c r="P25" s="201"/>
      <c r="Q25" s="201"/>
      <c r="R25" s="201"/>
      <c r="S25" s="201"/>
    </row>
    <row r="26" spans="1:19" ht="18.75" customHeight="1" x14ac:dyDescent="0.25">
      <c r="A26" s="3" t="s">
        <v>26</v>
      </c>
      <c r="B26" s="9">
        <v>168126</v>
      </c>
      <c r="C26" s="9">
        <v>373367</v>
      </c>
      <c r="D26" s="10">
        <v>454.05</v>
      </c>
      <c r="E26" s="9">
        <v>246020</v>
      </c>
      <c r="F26" s="9">
        <v>529159</v>
      </c>
      <c r="G26" s="10">
        <v>489.43</v>
      </c>
      <c r="H26" s="9">
        <v>288058</v>
      </c>
      <c r="I26" s="9">
        <v>587880</v>
      </c>
      <c r="J26" s="10">
        <v>507.35</v>
      </c>
      <c r="K26" s="9">
        <v>263747</v>
      </c>
      <c r="L26" s="9">
        <v>519458</v>
      </c>
      <c r="M26" s="10">
        <v>512.64</v>
      </c>
      <c r="N26" s="201"/>
      <c r="O26" s="201"/>
      <c r="P26" s="201"/>
      <c r="Q26" s="201"/>
      <c r="R26" s="201"/>
      <c r="S26" s="201"/>
    </row>
    <row r="27" spans="1:19" ht="18.75" customHeight="1" thickBot="1" x14ac:dyDescent="0.3">
      <c r="A27" s="18" t="s">
        <v>27</v>
      </c>
      <c r="B27" s="19">
        <v>668153</v>
      </c>
      <c r="C27" s="19">
        <v>1743018</v>
      </c>
      <c r="D27" s="20">
        <v>529.38</v>
      </c>
      <c r="E27" s="19">
        <v>943483</v>
      </c>
      <c r="F27" s="19">
        <v>2356079</v>
      </c>
      <c r="G27" s="20">
        <v>567.66999999999996</v>
      </c>
      <c r="H27" s="19">
        <v>1060229</v>
      </c>
      <c r="I27" s="19">
        <v>2514919</v>
      </c>
      <c r="J27" s="20">
        <v>581.62</v>
      </c>
      <c r="K27" s="19">
        <v>1014919</v>
      </c>
      <c r="L27" s="19">
        <v>2349203</v>
      </c>
      <c r="M27" s="20">
        <v>583.78</v>
      </c>
      <c r="N27" s="201"/>
      <c r="O27" s="201"/>
      <c r="P27" s="201"/>
      <c r="Q27" s="201"/>
      <c r="R27" s="201"/>
      <c r="S27" s="201"/>
    </row>
    <row r="28" spans="1:19" ht="11.25" thickTop="1" x14ac:dyDescent="0.25">
      <c r="A28" s="21"/>
    </row>
    <row r="29" spans="1:19" x14ac:dyDescent="0.25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19" s="23" customFormat="1" x14ac:dyDescent="0.25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1" spans="1:19" ht="15" x14ac:dyDescent="0.25"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</row>
    <row r="33" spans="2:12" ht="15" x14ac:dyDescent="0.25">
      <c r="C33" s="183"/>
      <c r="F33" s="183"/>
      <c r="I33" s="183"/>
      <c r="L33" s="183"/>
    </row>
    <row r="38" spans="2:12" x14ac:dyDescent="0.25">
      <c r="B38" s="24"/>
      <c r="E38" s="24"/>
      <c r="H38" s="24"/>
      <c r="K38" s="24"/>
    </row>
    <row r="39" spans="2:12" x14ac:dyDescent="0.25">
      <c r="B39" s="24"/>
      <c r="E39" s="24"/>
      <c r="H39" s="24"/>
      <c r="K39" s="24"/>
    </row>
    <row r="40" spans="2:12" x14ac:dyDescent="0.25">
      <c r="B40" s="24"/>
      <c r="E40" s="24"/>
      <c r="H40" s="24"/>
      <c r="K40" s="24"/>
    </row>
    <row r="41" spans="2:12" x14ac:dyDescent="0.25">
      <c r="B41" s="24"/>
      <c r="E41" s="24"/>
      <c r="H41" s="24"/>
      <c r="K41" s="24"/>
    </row>
    <row r="42" spans="2:12" x14ac:dyDescent="0.25">
      <c r="B42" s="24"/>
      <c r="E42" s="24"/>
      <c r="H42" s="24"/>
      <c r="K42" s="24"/>
    </row>
    <row r="43" spans="2:12" x14ac:dyDescent="0.25">
      <c r="B43" s="24"/>
      <c r="E43" s="24"/>
      <c r="H43" s="24"/>
      <c r="K43" s="24"/>
    </row>
    <row r="44" spans="2:12" x14ac:dyDescent="0.25">
      <c r="B44" s="24"/>
      <c r="E44" s="24"/>
      <c r="H44" s="24"/>
      <c r="K44" s="24"/>
    </row>
    <row r="45" spans="2:12" x14ac:dyDescent="0.25">
      <c r="B45" s="24"/>
      <c r="E45" s="24"/>
      <c r="H45" s="24"/>
      <c r="K45" s="24"/>
    </row>
    <row r="46" spans="2:12" x14ac:dyDescent="0.25">
      <c r="B46" s="24"/>
      <c r="E46" s="24"/>
      <c r="H46" s="24"/>
      <c r="K46" s="24"/>
    </row>
    <row r="47" spans="2:12" x14ac:dyDescent="0.25">
      <c r="B47" s="24"/>
      <c r="E47" s="24"/>
      <c r="H47" s="24"/>
      <c r="K47" s="24"/>
    </row>
    <row r="48" spans="2:12" x14ac:dyDescent="0.25">
      <c r="B48" s="24"/>
      <c r="E48" s="24"/>
      <c r="H48" s="24"/>
      <c r="K48" s="24"/>
    </row>
    <row r="49" spans="2:11" x14ac:dyDescent="0.25">
      <c r="B49" s="24"/>
      <c r="E49" s="24"/>
      <c r="H49" s="24"/>
      <c r="K49" s="24"/>
    </row>
    <row r="50" spans="2:11" x14ac:dyDescent="0.25">
      <c r="B50" s="24"/>
      <c r="E50" s="24"/>
      <c r="H50" s="24"/>
      <c r="K50" s="24"/>
    </row>
    <row r="51" spans="2:11" x14ac:dyDescent="0.25">
      <c r="B51" s="24"/>
      <c r="E51" s="24"/>
      <c r="H51" s="24"/>
      <c r="K51" s="24"/>
    </row>
    <row r="52" spans="2:11" x14ac:dyDescent="0.25">
      <c r="B52" s="24"/>
      <c r="E52" s="24"/>
      <c r="H52" s="24"/>
      <c r="K52" s="24"/>
    </row>
    <row r="53" spans="2:11" x14ac:dyDescent="0.25">
      <c r="B53" s="24"/>
      <c r="E53" s="24"/>
      <c r="H53" s="24"/>
      <c r="K53" s="24"/>
    </row>
    <row r="54" spans="2:11" x14ac:dyDescent="0.25">
      <c r="B54" s="24"/>
      <c r="E54" s="24"/>
      <c r="H54" s="24"/>
      <c r="K54" s="24"/>
    </row>
    <row r="55" spans="2:11" x14ac:dyDescent="0.25">
      <c r="B55" s="24"/>
      <c r="E55" s="24"/>
      <c r="H55" s="24"/>
      <c r="K55" s="24"/>
    </row>
    <row r="56" spans="2:11" x14ac:dyDescent="0.25">
      <c r="B56" s="24"/>
      <c r="E56" s="24"/>
      <c r="H56" s="24"/>
      <c r="K56" s="24"/>
    </row>
    <row r="57" spans="2:11" x14ac:dyDescent="0.25">
      <c r="B57" s="24"/>
      <c r="E57" s="24"/>
      <c r="H57" s="24"/>
      <c r="K57" s="24"/>
    </row>
    <row r="58" spans="2:11" x14ac:dyDescent="0.25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2">
    <pageSetUpPr fitToPage="1"/>
  </sheetPr>
  <dimension ref="A1:M58"/>
  <sheetViews>
    <sheetView zoomScale="86" zoomScaleNormal="86" zoomScaleSheetLayoutView="100" workbookViewId="0">
      <selection sqref="A1:M1"/>
    </sheetView>
  </sheetViews>
  <sheetFormatPr defaultColWidth="13.28515625" defaultRowHeight="10.5" x14ac:dyDescent="0.25"/>
  <cols>
    <col min="1" max="1" width="28.28515625" style="1" customWidth="1"/>
    <col min="2" max="3" width="14.28515625" style="1" bestFit="1" customWidth="1"/>
    <col min="4" max="4" width="13" style="1" customWidth="1"/>
    <col min="5" max="6" width="14.28515625" style="1" bestFit="1" customWidth="1"/>
    <col min="7" max="7" width="13" style="1" customWidth="1"/>
    <col min="8" max="9" width="14.28515625" style="1" bestFit="1" customWidth="1"/>
    <col min="10" max="10" width="13" style="1" customWidth="1"/>
    <col min="11" max="12" width="14.28515625" style="1" bestFit="1" customWidth="1"/>
    <col min="13" max="13" width="13" style="1" customWidth="1"/>
    <col min="14" max="16384" width="13.28515625" style="1"/>
  </cols>
  <sheetData>
    <row r="1" spans="1:13" ht="25.5" customHeight="1" thickBot="1" x14ac:dyDescent="0.3">
      <c r="A1" s="224" t="s">
        <v>215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33" customHeight="1" thickTop="1" x14ac:dyDescent="0.25">
      <c r="A2" s="234" t="s">
        <v>0</v>
      </c>
      <c r="B2" s="236" t="s">
        <v>204</v>
      </c>
      <c r="C2" s="236"/>
      <c r="D2" s="236"/>
      <c r="E2" s="232" t="s">
        <v>205</v>
      </c>
      <c r="F2" s="232"/>
      <c r="G2" s="232"/>
      <c r="H2" s="232" t="s">
        <v>232</v>
      </c>
      <c r="I2" s="232"/>
      <c r="J2" s="232"/>
      <c r="K2" s="232" t="s">
        <v>245</v>
      </c>
      <c r="L2" s="232"/>
      <c r="M2" s="232"/>
    </row>
    <row r="3" spans="1:13" ht="48.75" customHeight="1" thickBot="1" x14ac:dyDescent="0.3">
      <c r="A3" s="235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3" ht="21.75" customHeight="1" thickTop="1" x14ac:dyDescent="0.25">
      <c r="A4" s="3" t="s">
        <v>4</v>
      </c>
      <c r="B4" s="4">
        <v>53963</v>
      </c>
      <c r="C4" s="4">
        <v>125095</v>
      </c>
      <c r="D4" s="5">
        <v>500.61</v>
      </c>
      <c r="E4" s="4">
        <v>78022</v>
      </c>
      <c r="F4" s="4">
        <v>172775</v>
      </c>
      <c r="G4" s="5">
        <v>537.30999999999995</v>
      </c>
      <c r="H4" s="4">
        <v>87439</v>
      </c>
      <c r="I4" s="4">
        <v>183704</v>
      </c>
      <c r="J4" s="5">
        <v>548.35</v>
      </c>
      <c r="K4" s="4">
        <v>76792</v>
      </c>
      <c r="L4" s="4">
        <v>157622</v>
      </c>
      <c r="M4" s="5">
        <v>559.97</v>
      </c>
    </row>
    <row r="5" spans="1:13" ht="21.75" customHeight="1" x14ac:dyDescent="0.25">
      <c r="A5" s="3" t="s">
        <v>5</v>
      </c>
      <c r="B5" s="4">
        <v>1036</v>
      </c>
      <c r="C5" s="4">
        <v>2296</v>
      </c>
      <c r="D5" s="5">
        <v>419.3</v>
      </c>
      <c r="E5" s="4">
        <v>1299</v>
      </c>
      <c r="F5" s="4">
        <v>2796</v>
      </c>
      <c r="G5" s="5">
        <v>436.63</v>
      </c>
      <c r="H5" s="4">
        <v>1340</v>
      </c>
      <c r="I5" s="4">
        <v>2793</v>
      </c>
      <c r="J5" s="5">
        <v>461.37</v>
      </c>
      <c r="K5" s="4">
        <v>1055</v>
      </c>
      <c r="L5" s="4">
        <v>2067</v>
      </c>
      <c r="M5" s="5">
        <v>477.53</v>
      </c>
    </row>
    <row r="6" spans="1:13" ht="21.75" customHeight="1" x14ac:dyDescent="0.25">
      <c r="A6" s="3" t="s">
        <v>6</v>
      </c>
      <c r="B6" s="4">
        <v>79657</v>
      </c>
      <c r="C6" s="4">
        <v>197284</v>
      </c>
      <c r="D6" s="5">
        <v>465.01</v>
      </c>
      <c r="E6" s="4">
        <v>127251</v>
      </c>
      <c r="F6" s="4">
        <v>288221</v>
      </c>
      <c r="G6" s="5">
        <v>494.9</v>
      </c>
      <c r="H6" s="4">
        <v>139717</v>
      </c>
      <c r="I6" s="4">
        <v>304022</v>
      </c>
      <c r="J6" s="5">
        <v>506.48</v>
      </c>
      <c r="K6" s="4">
        <v>112041</v>
      </c>
      <c r="L6" s="4">
        <v>242651</v>
      </c>
      <c r="M6" s="5">
        <v>516.91999999999996</v>
      </c>
    </row>
    <row r="7" spans="1:13" ht="21.75" customHeight="1" x14ac:dyDescent="0.25">
      <c r="A7" s="3" t="s">
        <v>7</v>
      </c>
      <c r="B7" s="4">
        <v>3444</v>
      </c>
      <c r="C7" s="4">
        <v>9180</v>
      </c>
      <c r="D7" s="5">
        <v>379.58</v>
      </c>
      <c r="E7" s="4">
        <v>4766</v>
      </c>
      <c r="F7" s="4">
        <v>12324</v>
      </c>
      <c r="G7" s="5">
        <v>416.08</v>
      </c>
      <c r="H7" s="4">
        <v>5621</v>
      </c>
      <c r="I7" s="4">
        <v>13934</v>
      </c>
      <c r="J7" s="5">
        <v>412.49</v>
      </c>
      <c r="K7" s="4">
        <v>4863</v>
      </c>
      <c r="L7" s="4">
        <v>11690</v>
      </c>
      <c r="M7" s="5">
        <v>439.01</v>
      </c>
    </row>
    <row r="8" spans="1:13" ht="21.75" customHeight="1" x14ac:dyDescent="0.25">
      <c r="A8" s="6" t="s">
        <v>8</v>
      </c>
      <c r="B8" s="7">
        <v>26658</v>
      </c>
      <c r="C8" s="7">
        <v>64698</v>
      </c>
      <c r="D8" s="8">
        <v>446.8</v>
      </c>
      <c r="E8" s="7">
        <v>37370</v>
      </c>
      <c r="F8" s="7">
        <v>87081</v>
      </c>
      <c r="G8" s="8">
        <v>478.53</v>
      </c>
      <c r="H8" s="7">
        <v>40197</v>
      </c>
      <c r="I8" s="7">
        <v>88434</v>
      </c>
      <c r="J8" s="8">
        <v>486.45</v>
      </c>
      <c r="K8" s="7">
        <v>34426</v>
      </c>
      <c r="L8" s="7">
        <v>71481</v>
      </c>
      <c r="M8" s="8">
        <v>499.18</v>
      </c>
    </row>
    <row r="9" spans="1:13" ht="21.75" customHeight="1" x14ac:dyDescent="0.25">
      <c r="A9" s="3" t="s">
        <v>9</v>
      </c>
      <c r="B9" s="7">
        <v>10396</v>
      </c>
      <c r="C9" s="7">
        <v>21816</v>
      </c>
      <c r="D9" s="8">
        <v>408.62</v>
      </c>
      <c r="E9" s="7">
        <v>12999</v>
      </c>
      <c r="F9" s="7">
        <v>26424</v>
      </c>
      <c r="G9" s="8">
        <v>458.3</v>
      </c>
      <c r="H9" s="7">
        <v>13203</v>
      </c>
      <c r="I9" s="7">
        <v>25615</v>
      </c>
      <c r="J9" s="8">
        <v>467.28</v>
      </c>
      <c r="K9" s="7">
        <v>11591</v>
      </c>
      <c r="L9" s="7">
        <v>21321</v>
      </c>
      <c r="M9" s="8">
        <v>475.46</v>
      </c>
    </row>
    <row r="10" spans="1:13" ht="21.75" customHeight="1" x14ac:dyDescent="0.25">
      <c r="A10" s="3" t="s">
        <v>10</v>
      </c>
      <c r="B10" s="7">
        <v>19547</v>
      </c>
      <c r="C10" s="7">
        <v>42618</v>
      </c>
      <c r="D10" s="8">
        <v>490.49</v>
      </c>
      <c r="E10" s="7">
        <v>29700</v>
      </c>
      <c r="F10" s="7">
        <v>62270</v>
      </c>
      <c r="G10" s="8">
        <v>519.28</v>
      </c>
      <c r="H10" s="7">
        <v>32262</v>
      </c>
      <c r="I10" s="7">
        <v>65454</v>
      </c>
      <c r="J10" s="8">
        <v>530.70000000000005</v>
      </c>
      <c r="K10" s="7">
        <v>27371</v>
      </c>
      <c r="L10" s="7">
        <v>54226</v>
      </c>
      <c r="M10" s="8">
        <v>535.39</v>
      </c>
    </row>
    <row r="11" spans="1:13" ht="21.75" customHeight="1" x14ac:dyDescent="0.25">
      <c r="A11" s="3" t="s">
        <v>11</v>
      </c>
      <c r="B11" s="7">
        <v>33780</v>
      </c>
      <c r="C11" s="7">
        <v>83604</v>
      </c>
      <c r="D11" s="8">
        <v>431.21</v>
      </c>
      <c r="E11" s="7">
        <v>46556</v>
      </c>
      <c r="F11" s="7">
        <v>109170</v>
      </c>
      <c r="G11" s="8">
        <v>465.63</v>
      </c>
      <c r="H11" s="7">
        <v>51164</v>
      </c>
      <c r="I11" s="7">
        <v>112478</v>
      </c>
      <c r="J11" s="8">
        <v>479.07</v>
      </c>
      <c r="K11" s="7">
        <v>44265</v>
      </c>
      <c r="L11" s="7">
        <v>92335</v>
      </c>
      <c r="M11" s="8">
        <v>495.33</v>
      </c>
    </row>
    <row r="12" spans="1:13" ht="21.75" customHeight="1" x14ac:dyDescent="0.25">
      <c r="A12" s="3" t="s">
        <v>12</v>
      </c>
      <c r="B12" s="4">
        <v>35062</v>
      </c>
      <c r="C12" s="4">
        <v>84603</v>
      </c>
      <c r="D12" s="5">
        <v>462.93</v>
      </c>
      <c r="E12" s="4">
        <v>48339</v>
      </c>
      <c r="F12" s="4">
        <v>112071</v>
      </c>
      <c r="G12" s="5">
        <v>490.8</v>
      </c>
      <c r="H12" s="4">
        <v>52803</v>
      </c>
      <c r="I12" s="4">
        <v>116278</v>
      </c>
      <c r="J12" s="5">
        <v>500.77</v>
      </c>
      <c r="K12" s="4">
        <v>45577</v>
      </c>
      <c r="L12" s="4">
        <v>95425</v>
      </c>
      <c r="M12" s="5">
        <v>513.19000000000005</v>
      </c>
    </row>
    <row r="13" spans="1:13" ht="21.75" customHeight="1" x14ac:dyDescent="0.25">
      <c r="A13" s="3" t="s">
        <v>13</v>
      </c>
      <c r="B13" s="9">
        <v>10206</v>
      </c>
      <c r="C13" s="9">
        <v>24648</v>
      </c>
      <c r="D13" s="10">
        <v>493.37</v>
      </c>
      <c r="E13" s="9">
        <v>14398</v>
      </c>
      <c r="F13" s="9">
        <v>33142</v>
      </c>
      <c r="G13" s="10">
        <v>522.23</v>
      </c>
      <c r="H13" s="9">
        <v>15444</v>
      </c>
      <c r="I13" s="9">
        <v>33770</v>
      </c>
      <c r="J13" s="10">
        <v>535.21</v>
      </c>
      <c r="K13" s="9">
        <v>13421</v>
      </c>
      <c r="L13" s="9">
        <v>28381</v>
      </c>
      <c r="M13" s="10">
        <v>534.29999999999995</v>
      </c>
    </row>
    <row r="14" spans="1:13" ht="21.75" customHeight="1" x14ac:dyDescent="0.25">
      <c r="A14" s="3" t="s">
        <v>14</v>
      </c>
      <c r="B14" s="11">
        <v>14180</v>
      </c>
      <c r="C14" s="11">
        <v>35571</v>
      </c>
      <c r="D14" s="12">
        <v>448.26</v>
      </c>
      <c r="E14" s="11">
        <v>19005</v>
      </c>
      <c r="F14" s="11">
        <v>45602</v>
      </c>
      <c r="G14" s="12">
        <v>484.17</v>
      </c>
      <c r="H14" s="11">
        <v>20046</v>
      </c>
      <c r="I14" s="11">
        <v>45311</v>
      </c>
      <c r="J14" s="12">
        <v>498.72</v>
      </c>
      <c r="K14" s="11">
        <v>17376</v>
      </c>
      <c r="L14" s="11">
        <v>37392</v>
      </c>
      <c r="M14" s="12">
        <v>511.89</v>
      </c>
    </row>
    <row r="15" spans="1:13" ht="21.75" customHeight="1" x14ac:dyDescent="0.25">
      <c r="A15" s="3" t="s">
        <v>15</v>
      </c>
      <c r="B15" s="13">
        <v>84943</v>
      </c>
      <c r="C15" s="13">
        <v>201800</v>
      </c>
      <c r="D15" s="14">
        <v>514.36</v>
      </c>
      <c r="E15" s="13">
        <v>136864</v>
      </c>
      <c r="F15" s="13">
        <v>307563</v>
      </c>
      <c r="G15" s="14">
        <v>544.24</v>
      </c>
      <c r="H15" s="13">
        <v>169942</v>
      </c>
      <c r="I15" s="13">
        <v>359255</v>
      </c>
      <c r="J15" s="14">
        <v>552.03</v>
      </c>
      <c r="K15" s="13">
        <v>160602</v>
      </c>
      <c r="L15" s="13">
        <v>328435</v>
      </c>
      <c r="M15" s="14">
        <v>553.57000000000005</v>
      </c>
    </row>
    <row r="16" spans="1:13" ht="21.75" customHeight="1" x14ac:dyDescent="0.25">
      <c r="A16" s="3" t="s">
        <v>16</v>
      </c>
      <c r="B16" s="13">
        <v>20540</v>
      </c>
      <c r="C16" s="13">
        <v>48909</v>
      </c>
      <c r="D16" s="14">
        <v>493.93</v>
      </c>
      <c r="E16" s="13">
        <v>27780</v>
      </c>
      <c r="F16" s="13">
        <v>63331</v>
      </c>
      <c r="G16" s="14">
        <v>527.66999999999996</v>
      </c>
      <c r="H16" s="13">
        <v>30482</v>
      </c>
      <c r="I16" s="13">
        <v>65754</v>
      </c>
      <c r="J16" s="14">
        <v>545.61</v>
      </c>
      <c r="K16" s="13">
        <v>28306</v>
      </c>
      <c r="L16" s="13">
        <v>58561</v>
      </c>
      <c r="M16" s="14">
        <v>549.61</v>
      </c>
    </row>
    <row r="17" spans="1:13" ht="21.75" customHeight="1" x14ac:dyDescent="0.25">
      <c r="A17" s="3" t="s">
        <v>17</v>
      </c>
      <c r="B17" s="13">
        <v>5714</v>
      </c>
      <c r="C17" s="13">
        <v>13581</v>
      </c>
      <c r="D17" s="14">
        <v>502.75</v>
      </c>
      <c r="E17" s="13">
        <v>7975</v>
      </c>
      <c r="F17" s="13">
        <v>17798</v>
      </c>
      <c r="G17" s="14">
        <v>524.82000000000005</v>
      </c>
      <c r="H17" s="13">
        <v>8507</v>
      </c>
      <c r="I17" s="13">
        <v>18070</v>
      </c>
      <c r="J17" s="14">
        <v>547.98</v>
      </c>
      <c r="K17" s="13">
        <v>7679</v>
      </c>
      <c r="L17" s="13">
        <v>15980</v>
      </c>
      <c r="M17" s="14">
        <v>548.70000000000005</v>
      </c>
    </row>
    <row r="18" spans="1:13" ht="21.75" customHeight="1" x14ac:dyDescent="0.25">
      <c r="A18" s="3" t="s">
        <v>18</v>
      </c>
      <c r="B18" s="13">
        <v>193453</v>
      </c>
      <c r="C18" s="13">
        <v>587065</v>
      </c>
      <c r="D18" s="14">
        <v>600.97</v>
      </c>
      <c r="E18" s="13">
        <v>289643</v>
      </c>
      <c r="F18" s="13">
        <v>822557</v>
      </c>
      <c r="G18" s="14">
        <v>637.41</v>
      </c>
      <c r="H18" s="13">
        <v>333075</v>
      </c>
      <c r="I18" s="13">
        <v>890543</v>
      </c>
      <c r="J18" s="14">
        <v>645.63</v>
      </c>
      <c r="K18" s="13">
        <v>320474</v>
      </c>
      <c r="L18" s="13">
        <v>830693</v>
      </c>
      <c r="M18" s="14">
        <v>644.74</v>
      </c>
    </row>
    <row r="19" spans="1:13" ht="21.75" customHeight="1" x14ac:dyDescent="0.25">
      <c r="A19" s="3" t="s">
        <v>19</v>
      </c>
      <c r="B19" s="13">
        <v>91330</v>
      </c>
      <c r="C19" s="13">
        <v>244769</v>
      </c>
      <c r="D19" s="14">
        <v>535.9</v>
      </c>
      <c r="E19" s="13">
        <v>128943</v>
      </c>
      <c r="F19" s="13">
        <v>327632</v>
      </c>
      <c r="G19" s="14">
        <v>566.64</v>
      </c>
      <c r="H19" s="13">
        <v>143255</v>
      </c>
      <c r="I19" s="13">
        <v>346428</v>
      </c>
      <c r="J19" s="14">
        <v>579.46</v>
      </c>
      <c r="K19" s="13">
        <v>137217</v>
      </c>
      <c r="L19" s="13">
        <v>322969</v>
      </c>
      <c r="M19" s="14">
        <v>579.22</v>
      </c>
    </row>
    <row r="20" spans="1:13" ht="21.75" customHeight="1" x14ac:dyDescent="0.25">
      <c r="A20" s="3" t="s">
        <v>20</v>
      </c>
      <c r="B20" s="13">
        <v>9913</v>
      </c>
      <c r="C20" s="13">
        <v>22915</v>
      </c>
      <c r="D20" s="14">
        <v>468.5</v>
      </c>
      <c r="E20" s="13">
        <v>12359</v>
      </c>
      <c r="F20" s="13">
        <v>27290</v>
      </c>
      <c r="G20" s="14">
        <v>493.07</v>
      </c>
      <c r="H20" s="13">
        <v>12958</v>
      </c>
      <c r="I20" s="13">
        <v>27069</v>
      </c>
      <c r="J20" s="14">
        <v>518.57000000000005</v>
      </c>
      <c r="K20" s="13">
        <v>12589</v>
      </c>
      <c r="L20" s="13">
        <v>25378</v>
      </c>
      <c r="M20" s="14">
        <v>531.12</v>
      </c>
    </row>
    <row r="21" spans="1:13" ht="21.75" customHeight="1" x14ac:dyDescent="0.25">
      <c r="A21" s="3" t="s">
        <v>21</v>
      </c>
      <c r="B21" s="9">
        <v>67337</v>
      </c>
      <c r="C21" s="9">
        <v>178077</v>
      </c>
      <c r="D21" s="10">
        <v>518.15</v>
      </c>
      <c r="E21" s="9">
        <v>92705</v>
      </c>
      <c r="F21" s="9">
        <v>229825</v>
      </c>
      <c r="G21" s="10">
        <v>550.91</v>
      </c>
      <c r="H21" s="9">
        <v>103022</v>
      </c>
      <c r="I21" s="9">
        <v>240216</v>
      </c>
      <c r="J21" s="10">
        <v>563.86</v>
      </c>
      <c r="K21" s="9">
        <v>99096</v>
      </c>
      <c r="L21" s="9">
        <v>225242</v>
      </c>
      <c r="M21" s="10">
        <v>567.03</v>
      </c>
    </row>
    <row r="22" spans="1:13" ht="21.75" customHeight="1" x14ac:dyDescent="0.25">
      <c r="A22" s="3" t="s">
        <v>22</v>
      </c>
      <c r="B22" s="9">
        <v>172005</v>
      </c>
      <c r="C22" s="9">
        <v>476612</v>
      </c>
      <c r="D22" s="10">
        <v>583.91</v>
      </c>
      <c r="E22" s="9">
        <v>250387</v>
      </c>
      <c r="F22" s="9">
        <v>657955</v>
      </c>
      <c r="G22" s="10">
        <v>618.82000000000005</v>
      </c>
      <c r="H22" s="9">
        <v>282517</v>
      </c>
      <c r="I22" s="9">
        <v>703920</v>
      </c>
      <c r="J22" s="10">
        <v>626.35</v>
      </c>
      <c r="K22" s="9">
        <v>277986</v>
      </c>
      <c r="L22" s="9">
        <v>670248</v>
      </c>
      <c r="M22" s="10">
        <v>622.75</v>
      </c>
    </row>
    <row r="23" spans="1:13" ht="21.75" customHeight="1" x14ac:dyDescent="0.25">
      <c r="A23" s="3" t="s">
        <v>23</v>
      </c>
      <c r="B23" s="9">
        <v>41969</v>
      </c>
      <c r="C23" s="9">
        <v>94220</v>
      </c>
      <c r="D23" s="10">
        <v>500.26</v>
      </c>
      <c r="E23" s="9">
        <v>54721</v>
      </c>
      <c r="F23" s="9">
        <v>117606</v>
      </c>
      <c r="G23" s="10">
        <v>531.30999999999995</v>
      </c>
      <c r="H23" s="9">
        <v>59396</v>
      </c>
      <c r="I23" s="9">
        <v>121790</v>
      </c>
      <c r="J23" s="10">
        <v>541.67999999999995</v>
      </c>
      <c r="K23" s="9">
        <v>56324</v>
      </c>
      <c r="L23" s="9">
        <v>111848</v>
      </c>
      <c r="M23" s="10">
        <v>537.25</v>
      </c>
    </row>
    <row r="24" spans="1:13" ht="18.75" customHeight="1" x14ac:dyDescent="0.25">
      <c r="A24" s="15" t="s">
        <v>24</v>
      </c>
      <c r="B24" s="16">
        <v>975133</v>
      </c>
      <c r="C24" s="16">
        <v>2559361</v>
      </c>
      <c r="D24" s="17">
        <v>530.02</v>
      </c>
      <c r="E24" s="16">
        <v>1421082</v>
      </c>
      <c r="F24" s="16">
        <v>3523433</v>
      </c>
      <c r="G24" s="17">
        <v>566.57000000000005</v>
      </c>
      <c r="H24" s="16">
        <v>1602390</v>
      </c>
      <c r="I24" s="16">
        <v>3764838</v>
      </c>
      <c r="J24" s="17">
        <v>577.61</v>
      </c>
      <c r="K24" s="16">
        <v>1489051</v>
      </c>
      <c r="L24" s="16">
        <v>3403945</v>
      </c>
      <c r="M24" s="17">
        <v>581.96</v>
      </c>
    </row>
    <row r="25" spans="1:13" ht="18.75" customHeight="1" x14ac:dyDescent="0.25">
      <c r="A25" s="3" t="s">
        <v>25</v>
      </c>
      <c r="B25" s="9">
        <v>228481</v>
      </c>
      <c r="C25" s="9">
        <v>546591</v>
      </c>
      <c r="D25" s="10">
        <v>464.91</v>
      </c>
      <c r="E25" s="9">
        <v>337963</v>
      </c>
      <c r="F25" s="9">
        <v>761061</v>
      </c>
      <c r="G25" s="10">
        <v>498.71</v>
      </c>
      <c r="H25" s="9">
        <v>370943</v>
      </c>
      <c r="I25" s="9">
        <v>796434</v>
      </c>
      <c r="J25" s="10">
        <v>510.31</v>
      </c>
      <c r="K25" s="9">
        <v>312404</v>
      </c>
      <c r="L25" s="9">
        <v>653393</v>
      </c>
      <c r="M25" s="10">
        <v>521.57000000000005</v>
      </c>
    </row>
    <row r="26" spans="1:13" ht="18.75" customHeight="1" x14ac:dyDescent="0.25">
      <c r="A26" s="3" t="s">
        <v>26</v>
      </c>
      <c r="B26" s="9">
        <v>144391</v>
      </c>
      <c r="C26" s="9">
        <v>346622</v>
      </c>
      <c r="D26" s="10">
        <v>493.86</v>
      </c>
      <c r="E26" s="9">
        <v>218606</v>
      </c>
      <c r="F26" s="9">
        <v>498378</v>
      </c>
      <c r="G26" s="10">
        <v>525.73</v>
      </c>
      <c r="H26" s="9">
        <v>258235</v>
      </c>
      <c r="I26" s="9">
        <v>554614</v>
      </c>
      <c r="J26" s="10">
        <v>536.78</v>
      </c>
      <c r="K26" s="9">
        <v>236976</v>
      </c>
      <c r="L26" s="9">
        <v>489633</v>
      </c>
      <c r="M26" s="10">
        <v>541.89</v>
      </c>
    </row>
    <row r="27" spans="1:13" ht="18.75" customHeight="1" thickBot="1" x14ac:dyDescent="0.3">
      <c r="A27" s="18" t="s">
        <v>27</v>
      </c>
      <c r="B27" s="19">
        <v>602261</v>
      </c>
      <c r="C27" s="19">
        <v>1666148</v>
      </c>
      <c r="D27" s="20">
        <v>562.52</v>
      </c>
      <c r="E27" s="19">
        <v>864513</v>
      </c>
      <c r="F27" s="19">
        <v>2263994</v>
      </c>
      <c r="G27" s="20">
        <v>599.16999999999996</v>
      </c>
      <c r="H27" s="19">
        <v>973212</v>
      </c>
      <c r="I27" s="19">
        <v>2413790</v>
      </c>
      <c r="J27" s="20">
        <v>609.88</v>
      </c>
      <c r="K27" s="19">
        <v>939671</v>
      </c>
      <c r="L27" s="19">
        <v>2260919</v>
      </c>
      <c r="M27" s="20">
        <v>609.29999999999995</v>
      </c>
    </row>
    <row r="28" spans="1:13" ht="11.25" thickTop="1" x14ac:dyDescent="0.25">
      <c r="A28" s="21"/>
    </row>
    <row r="29" spans="1:13" x14ac:dyDescent="0.25">
      <c r="A29" s="1" t="s">
        <v>213</v>
      </c>
    </row>
    <row r="30" spans="1:13" s="23" customFormat="1" x14ac:dyDescent="0.25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2" spans="1:13" x14ac:dyDescent="0.25">
      <c r="J32" s="184"/>
      <c r="M32" s="184"/>
    </row>
    <row r="38" spans="2:11" x14ac:dyDescent="0.25">
      <c r="B38" s="24"/>
      <c r="E38" s="24"/>
      <c r="H38" s="24"/>
      <c r="K38" s="24"/>
    </row>
    <row r="39" spans="2:11" x14ac:dyDescent="0.25">
      <c r="B39" s="24"/>
      <c r="E39" s="24"/>
      <c r="H39" s="24"/>
      <c r="K39" s="24"/>
    </row>
    <row r="40" spans="2:11" x14ac:dyDescent="0.25">
      <c r="B40" s="24"/>
      <c r="E40" s="24"/>
      <c r="H40" s="24"/>
      <c r="K40" s="24"/>
    </row>
    <row r="41" spans="2:11" x14ac:dyDescent="0.25">
      <c r="B41" s="24"/>
      <c r="E41" s="24"/>
      <c r="H41" s="24"/>
      <c r="K41" s="24"/>
    </row>
    <row r="42" spans="2:11" x14ac:dyDescent="0.25">
      <c r="B42" s="24"/>
      <c r="E42" s="24"/>
      <c r="H42" s="24"/>
      <c r="K42" s="24"/>
    </row>
    <row r="43" spans="2:11" x14ac:dyDescent="0.25">
      <c r="B43" s="24"/>
      <c r="E43" s="24"/>
      <c r="H43" s="24"/>
      <c r="K43" s="24"/>
    </row>
    <row r="44" spans="2:11" x14ac:dyDescent="0.25">
      <c r="B44" s="24"/>
      <c r="E44" s="24"/>
      <c r="H44" s="24"/>
      <c r="K44" s="24"/>
    </row>
    <row r="45" spans="2:11" x14ac:dyDescent="0.25">
      <c r="B45" s="24"/>
      <c r="E45" s="24"/>
      <c r="H45" s="24"/>
      <c r="K45" s="24"/>
    </row>
    <row r="46" spans="2:11" x14ac:dyDescent="0.25">
      <c r="B46" s="24"/>
      <c r="E46" s="24"/>
      <c r="H46" s="24"/>
      <c r="K46" s="24"/>
    </row>
    <row r="47" spans="2:11" x14ac:dyDescent="0.25">
      <c r="B47" s="24"/>
      <c r="E47" s="24"/>
      <c r="H47" s="24"/>
      <c r="K47" s="24"/>
    </row>
    <row r="48" spans="2:11" x14ac:dyDescent="0.25">
      <c r="B48" s="24"/>
      <c r="E48" s="24"/>
      <c r="H48" s="24"/>
      <c r="K48" s="24"/>
    </row>
    <row r="49" spans="2:11" x14ac:dyDescent="0.25">
      <c r="B49" s="24"/>
      <c r="E49" s="24"/>
      <c r="H49" s="24"/>
      <c r="K49" s="24"/>
    </row>
    <row r="50" spans="2:11" x14ac:dyDescent="0.25">
      <c r="B50" s="24"/>
      <c r="E50" s="24"/>
      <c r="H50" s="24"/>
      <c r="K50" s="24"/>
    </row>
    <row r="51" spans="2:11" x14ac:dyDescent="0.25">
      <c r="B51" s="24"/>
      <c r="E51" s="24"/>
      <c r="H51" s="24"/>
      <c r="K51" s="24"/>
    </row>
    <row r="52" spans="2:11" x14ac:dyDescent="0.25">
      <c r="B52" s="24"/>
      <c r="E52" s="24"/>
      <c r="H52" s="24"/>
      <c r="K52" s="24"/>
    </row>
    <row r="53" spans="2:11" x14ac:dyDescent="0.25">
      <c r="B53" s="24"/>
      <c r="E53" s="24"/>
      <c r="H53" s="24"/>
      <c r="K53" s="24"/>
    </row>
    <row r="54" spans="2:11" x14ac:dyDescent="0.25">
      <c r="B54" s="24"/>
      <c r="E54" s="24"/>
      <c r="H54" s="24"/>
      <c r="K54" s="24"/>
    </row>
    <row r="55" spans="2:11" x14ac:dyDescent="0.25">
      <c r="B55" s="24"/>
      <c r="E55" s="24"/>
      <c r="H55" s="24"/>
      <c r="K55" s="24"/>
    </row>
    <row r="56" spans="2:11" x14ac:dyDescent="0.25">
      <c r="B56" s="24"/>
      <c r="E56" s="24"/>
      <c r="H56" s="24"/>
      <c r="K56" s="24"/>
    </row>
    <row r="57" spans="2:11" x14ac:dyDescent="0.25">
      <c r="B57" s="24"/>
      <c r="E57" s="24"/>
      <c r="H57" s="24"/>
      <c r="K57" s="24"/>
    </row>
    <row r="58" spans="2:11" x14ac:dyDescent="0.25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3">
    <pageSetUpPr fitToPage="1"/>
  </sheetPr>
  <dimension ref="A1:M58"/>
  <sheetViews>
    <sheetView zoomScale="86" zoomScaleNormal="86" zoomScaleSheetLayoutView="100" workbookViewId="0">
      <selection activeCell="D16" sqref="D16"/>
    </sheetView>
  </sheetViews>
  <sheetFormatPr defaultColWidth="13.28515625" defaultRowHeight="10.5" x14ac:dyDescent="0.25"/>
  <cols>
    <col min="1" max="1" width="28.28515625" style="1" customWidth="1"/>
    <col min="2" max="13" width="13" style="1" customWidth="1"/>
    <col min="14" max="16384" width="13.28515625" style="1"/>
  </cols>
  <sheetData>
    <row r="1" spans="1:13" ht="31.15" customHeight="1" thickBot="1" x14ac:dyDescent="0.3">
      <c r="A1" s="224" t="s">
        <v>216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33" customHeight="1" thickTop="1" x14ac:dyDescent="0.25">
      <c r="A2" s="234" t="s">
        <v>0</v>
      </c>
      <c r="B2" s="236" t="s">
        <v>204</v>
      </c>
      <c r="C2" s="236"/>
      <c r="D2" s="236"/>
      <c r="E2" s="232" t="s">
        <v>205</v>
      </c>
      <c r="F2" s="233"/>
      <c r="G2" s="233"/>
      <c r="H2" s="232" t="s">
        <v>232</v>
      </c>
      <c r="I2" s="233"/>
      <c r="J2" s="233"/>
      <c r="K2" s="232" t="s">
        <v>245</v>
      </c>
      <c r="L2" s="233"/>
      <c r="M2" s="233"/>
    </row>
    <row r="3" spans="1:13" ht="48.75" customHeight="1" thickBot="1" x14ac:dyDescent="0.3">
      <c r="A3" s="235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3" ht="21.75" customHeight="1" thickTop="1" x14ac:dyDescent="0.25">
      <c r="A4" s="3" t="s">
        <v>4</v>
      </c>
      <c r="B4" s="4">
        <v>8592</v>
      </c>
      <c r="C4" s="4">
        <v>9405</v>
      </c>
      <c r="D4" s="5">
        <v>209.7</v>
      </c>
      <c r="E4" s="4">
        <v>10088</v>
      </c>
      <c r="F4" s="4">
        <v>11072</v>
      </c>
      <c r="G4" s="5">
        <v>239.55</v>
      </c>
      <c r="H4" s="4">
        <v>10829</v>
      </c>
      <c r="I4" s="4">
        <v>11806</v>
      </c>
      <c r="J4" s="5">
        <v>270.8</v>
      </c>
      <c r="K4" s="4">
        <v>10269</v>
      </c>
      <c r="L4" s="4">
        <v>11191</v>
      </c>
      <c r="M4" s="5">
        <v>265.85000000000002</v>
      </c>
    </row>
    <row r="5" spans="1:13" ht="21.75" customHeight="1" x14ac:dyDescent="0.25">
      <c r="A5" s="3" t="s">
        <v>5</v>
      </c>
      <c r="B5" s="4">
        <v>194</v>
      </c>
      <c r="C5" s="4">
        <v>212</v>
      </c>
      <c r="D5" s="5">
        <v>157.18</v>
      </c>
      <c r="E5" s="4">
        <v>218</v>
      </c>
      <c r="F5" s="4">
        <v>238</v>
      </c>
      <c r="G5" s="5">
        <v>189.06</v>
      </c>
      <c r="H5" s="4">
        <v>220</v>
      </c>
      <c r="I5" s="4">
        <v>242</v>
      </c>
      <c r="J5" s="5">
        <v>193.19</v>
      </c>
      <c r="K5" s="4">
        <v>207</v>
      </c>
      <c r="L5" s="4">
        <v>226</v>
      </c>
      <c r="M5" s="5">
        <v>185.06</v>
      </c>
    </row>
    <row r="6" spans="1:13" ht="21.75" customHeight="1" x14ac:dyDescent="0.25">
      <c r="A6" s="3" t="s">
        <v>6</v>
      </c>
      <c r="B6" s="4">
        <v>14575</v>
      </c>
      <c r="C6" s="4">
        <v>16101</v>
      </c>
      <c r="D6" s="5">
        <v>201.56</v>
      </c>
      <c r="E6" s="4">
        <v>17398</v>
      </c>
      <c r="F6" s="4">
        <v>19182</v>
      </c>
      <c r="G6" s="5">
        <v>239.22</v>
      </c>
      <c r="H6" s="4">
        <v>18310</v>
      </c>
      <c r="I6" s="4">
        <v>20139</v>
      </c>
      <c r="J6" s="5">
        <v>263.72000000000003</v>
      </c>
      <c r="K6" s="4">
        <v>16407</v>
      </c>
      <c r="L6" s="4">
        <v>18038</v>
      </c>
      <c r="M6" s="5">
        <v>261.62</v>
      </c>
    </row>
    <row r="7" spans="1:13" ht="21.75" customHeight="1" x14ac:dyDescent="0.25">
      <c r="A7" s="3" t="s">
        <v>7</v>
      </c>
      <c r="B7" s="4">
        <v>483</v>
      </c>
      <c r="C7" s="4">
        <v>519</v>
      </c>
      <c r="D7" s="5">
        <v>153.87</v>
      </c>
      <c r="E7" s="4">
        <v>639</v>
      </c>
      <c r="F7" s="4">
        <v>684</v>
      </c>
      <c r="G7" s="5">
        <v>183.77</v>
      </c>
      <c r="H7" s="4">
        <v>776</v>
      </c>
      <c r="I7" s="4">
        <v>830</v>
      </c>
      <c r="J7" s="5">
        <v>215.55</v>
      </c>
      <c r="K7" s="4">
        <v>705</v>
      </c>
      <c r="L7" s="4">
        <v>769</v>
      </c>
      <c r="M7" s="5">
        <v>235.81</v>
      </c>
    </row>
    <row r="8" spans="1:13" ht="21.75" customHeight="1" x14ac:dyDescent="0.25">
      <c r="A8" s="6" t="s">
        <v>8</v>
      </c>
      <c r="B8" s="7">
        <v>7003</v>
      </c>
      <c r="C8" s="7">
        <v>7650</v>
      </c>
      <c r="D8" s="8">
        <v>188.4</v>
      </c>
      <c r="E8" s="7">
        <v>7981</v>
      </c>
      <c r="F8" s="7">
        <v>8718</v>
      </c>
      <c r="G8" s="8">
        <v>213.23</v>
      </c>
      <c r="H8" s="7">
        <v>8105</v>
      </c>
      <c r="I8" s="7">
        <v>8844</v>
      </c>
      <c r="J8" s="8">
        <v>234.93</v>
      </c>
      <c r="K8" s="7">
        <v>6717</v>
      </c>
      <c r="L8" s="7">
        <v>7361</v>
      </c>
      <c r="M8" s="8">
        <v>255.02</v>
      </c>
    </row>
    <row r="9" spans="1:13" ht="21.75" customHeight="1" x14ac:dyDescent="0.25">
      <c r="A9" s="3" t="s">
        <v>9</v>
      </c>
      <c r="B9" s="7">
        <v>2220</v>
      </c>
      <c r="C9" s="7">
        <v>2419</v>
      </c>
      <c r="D9" s="8">
        <v>189.08</v>
      </c>
      <c r="E9" s="7">
        <v>2404</v>
      </c>
      <c r="F9" s="7">
        <v>2625</v>
      </c>
      <c r="G9" s="8">
        <v>230.9</v>
      </c>
      <c r="H9" s="7">
        <v>2566</v>
      </c>
      <c r="I9" s="7">
        <v>2782</v>
      </c>
      <c r="J9" s="8">
        <v>255.89</v>
      </c>
      <c r="K9" s="7">
        <v>2418</v>
      </c>
      <c r="L9" s="7">
        <v>2635</v>
      </c>
      <c r="M9" s="8">
        <v>253.07</v>
      </c>
    </row>
    <row r="10" spans="1:13" ht="21.75" customHeight="1" x14ac:dyDescent="0.25">
      <c r="A10" s="3" t="s">
        <v>10</v>
      </c>
      <c r="B10" s="7">
        <v>4007</v>
      </c>
      <c r="C10" s="7">
        <v>4410</v>
      </c>
      <c r="D10" s="8">
        <v>221.39</v>
      </c>
      <c r="E10" s="7">
        <v>4602</v>
      </c>
      <c r="F10" s="7">
        <v>5047</v>
      </c>
      <c r="G10" s="8">
        <v>248.8</v>
      </c>
      <c r="H10" s="7">
        <v>4862</v>
      </c>
      <c r="I10" s="7">
        <v>5291</v>
      </c>
      <c r="J10" s="8">
        <v>277.22000000000003</v>
      </c>
      <c r="K10" s="7">
        <v>4554</v>
      </c>
      <c r="L10" s="7">
        <v>4926</v>
      </c>
      <c r="M10" s="8">
        <v>271.58</v>
      </c>
    </row>
    <row r="11" spans="1:13" ht="21.75" customHeight="1" x14ac:dyDescent="0.25">
      <c r="A11" s="3" t="s">
        <v>11</v>
      </c>
      <c r="B11" s="7">
        <v>5758</v>
      </c>
      <c r="C11" s="7">
        <v>6322</v>
      </c>
      <c r="D11" s="8">
        <v>198.53</v>
      </c>
      <c r="E11" s="7">
        <v>6537</v>
      </c>
      <c r="F11" s="7">
        <v>7171</v>
      </c>
      <c r="G11" s="8">
        <v>230.06</v>
      </c>
      <c r="H11" s="7">
        <v>6886</v>
      </c>
      <c r="I11" s="7">
        <v>7528</v>
      </c>
      <c r="J11" s="8">
        <v>254.55</v>
      </c>
      <c r="K11" s="7">
        <v>6281</v>
      </c>
      <c r="L11" s="7">
        <v>6873</v>
      </c>
      <c r="M11" s="8">
        <v>257.83999999999997</v>
      </c>
    </row>
    <row r="12" spans="1:13" ht="21.75" customHeight="1" x14ac:dyDescent="0.25">
      <c r="A12" s="3" t="s">
        <v>12</v>
      </c>
      <c r="B12" s="4">
        <v>6370</v>
      </c>
      <c r="C12" s="4">
        <v>7128</v>
      </c>
      <c r="D12" s="5">
        <v>203.8</v>
      </c>
      <c r="E12" s="4">
        <v>7109</v>
      </c>
      <c r="F12" s="4">
        <v>7928</v>
      </c>
      <c r="G12" s="5">
        <v>226.1</v>
      </c>
      <c r="H12" s="4">
        <v>7497</v>
      </c>
      <c r="I12" s="4">
        <v>8314</v>
      </c>
      <c r="J12" s="5">
        <v>248.13</v>
      </c>
      <c r="K12" s="4">
        <v>6615</v>
      </c>
      <c r="L12" s="4">
        <v>7349</v>
      </c>
      <c r="M12" s="5">
        <v>250.44</v>
      </c>
    </row>
    <row r="13" spans="1:13" ht="21.75" customHeight="1" x14ac:dyDescent="0.25">
      <c r="A13" s="3" t="s">
        <v>13</v>
      </c>
      <c r="B13" s="9">
        <v>1581</v>
      </c>
      <c r="C13" s="9">
        <v>1775</v>
      </c>
      <c r="D13" s="10">
        <v>220.17</v>
      </c>
      <c r="E13" s="9">
        <v>1848</v>
      </c>
      <c r="F13" s="9">
        <v>2079</v>
      </c>
      <c r="G13" s="10">
        <v>246.83</v>
      </c>
      <c r="H13" s="9">
        <v>1953</v>
      </c>
      <c r="I13" s="9">
        <v>2201</v>
      </c>
      <c r="J13" s="10">
        <v>269.64</v>
      </c>
      <c r="K13" s="9">
        <v>1713</v>
      </c>
      <c r="L13" s="9">
        <v>1929</v>
      </c>
      <c r="M13" s="10">
        <v>270.17</v>
      </c>
    </row>
    <row r="14" spans="1:13" ht="21.75" customHeight="1" x14ac:dyDescent="0.25">
      <c r="A14" s="3" t="s">
        <v>14</v>
      </c>
      <c r="B14" s="11">
        <v>2368</v>
      </c>
      <c r="C14" s="11">
        <v>2651</v>
      </c>
      <c r="D14" s="12">
        <v>196.07</v>
      </c>
      <c r="E14" s="11">
        <v>2693</v>
      </c>
      <c r="F14" s="11">
        <v>3012</v>
      </c>
      <c r="G14" s="12">
        <v>227.52</v>
      </c>
      <c r="H14" s="11">
        <v>2795</v>
      </c>
      <c r="I14" s="11">
        <v>3109</v>
      </c>
      <c r="J14" s="12">
        <v>250.35</v>
      </c>
      <c r="K14" s="11">
        <v>2355</v>
      </c>
      <c r="L14" s="11">
        <v>2635</v>
      </c>
      <c r="M14" s="12">
        <v>263.10000000000002</v>
      </c>
    </row>
    <row r="15" spans="1:13" ht="21.75" customHeight="1" x14ac:dyDescent="0.25">
      <c r="A15" s="3" t="s">
        <v>15</v>
      </c>
      <c r="B15" s="13">
        <v>13416</v>
      </c>
      <c r="C15" s="13">
        <v>15191</v>
      </c>
      <c r="D15" s="14">
        <v>234.54</v>
      </c>
      <c r="E15" s="13">
        <v>15764</v>
      </c>
      <c r="F15" s="13">
        <v>17762</v>
      </c>
      <c r="G15" s="14">
        <v>270.52</v>
      </c>
      <c r="H15" s="13">
        <v>17578</v>
      </c>
      <c r="I15" s="13">
        <v>19642</v>
      </c>
      <c r="J15" s="14">
        <v>305.69</v>
      </c>
      <c r="K15" s="13">
        <v>16088</v>
      </c>
      <c r="L15" s="13">
        <v>17912</v>
      </c>
      <c r="M15" s="14">
        <v>314.99</v>
      </c>
    </row>
    <row r="16" spans="1:13" ht="21.75" customHeight="1" x14ac:dyDescent="0.25">
      <c r="A16" s="3" t="s">
        <v>16</v>
      </c>
      <c r="B16" s="13">
        <v>2794</v>
      </c>
      <c r="C16" s="13">
        <v>3187</v>
      </c>
      <c r="D16" s="14">
        <v>214.9</v>
      </c>
      <c r="E16" s="13">
        <v>3213</v>
      </c>
      <c r="F16" s="13">
        <v>3666</v>
      </c>
      <c r="G16" s="14">
        <v>247.02</v>
      </c>
      <c r="H16" s="13">
        <v>3443</v>
      </c>
      <c r="I16" s="13">
        <v>3898</v>
      </c>
      <c r="J16" s="14">
        <v>277.72000000000003</v>
      </c>
      <c r="K16" s="13">
        <v>2952</v>
      </c>
      <c r="L16" s="13">
        <v>3342</v>
      </c>
      <c r="M16" s="14">
        <v>283.5</v>
      </c>
    </row>
    <row r="17" spans="1:13" ht="21.75" customHeight="1" x14ac:dyDescent="0.25">
      <c r="A17" s="3" t="s">
        <v>17</v>
      </c>
      <c r="B17" s="13">
        <v>604</v>
      </c>
      <c r="C17" s="13">
        <v>692</v>
      </c>
      <c r="D17" s="14">
        <v>213.06</v>
      </c>
      <c r="E17" s="13">
        <v>737</v>
      </c>
      <c r="F17" s="13">
        <v>838</v>
      </c>
      <c r="G17" s="14">
        <v>250.2</v>
      </c>
      <c r="H17" s="13">
        <v>778</v>
      </c>
      <c r="I17" s="13">
        <v>887</v>
      </c>
      <c r="J17" s="14">
        <v>267.52999999999997</v>
      </c>
      <c r="K17" s="13">
        <v>654</v>
      </c>
      <c r="L17" s="13">
        <v>743</v>
      </c>
      <c r="M17" s="14">
        <v>273.05</v>
      </c>
    </row>
    <row r="18" spans="1:13" ht="21.75" customHeight="1" x14ac:dyDescent="0.25">
      <c r="A18" s="3" t="s">
        <v>18</v>
      </c>
      <c r="B18" s="13">
        <v>19621</v>
      </c>
      <c r="C18" s="13">
        <v>23403</v>
      </c>
      <c r="D18" s="14">
        <v>250.43</v>
      </c>
      <c r="E18" s="13">
        <v>23952</v>
      </c>
      <c r="F18" s="13">
        <v>28489</v>
      </c>
      <c r="G18" s="14">
        <v>278.55</v>
      </c>
      <c r="H18" s="13">
        <v>27129</v>
      </c>
      <c r="I18" s="13">
        <v>32105</v>
      </c>
      <c r="J18" s="14">
        <v>305.19</v>
      </c>
      <c r="K18" s="13">
        <v>24786</v>
      </c>
      <c r="L18" s="13">
        <v>29530</v>
      </c>
      <c r="M18" s="14">
        <v>302.13</v>
      </c>
    </row>
    <row r="19" spans="1:13" ht="21.75" customHeight="1" x14ac:dyDescent="0.25">
      <c r="A19" s="3" t="s">
        <v>19</v>
      </c>
      <c r="B19" s="13">
        <v>10471</v>
      </c>
      <c r="C19" s="13">
        <v>12241</v>
      </c>
      <c r="D19" s="14">
        <v>233.87</v>
      </c>
      <c r="E19" s="13">
        <v>12616</v>
      </c>
      <c r="F19" s="13">
        <v>14788</v>
      </c>
      <c r="G19" s="14">
        <v>257.58999999999997</v>
      </c>
      <c r="H19" s="13">
        <v>13847</v>
      </c>
      <c r="I19" s="13">
        <v>16225</v>
      </c>
      <c r="J19" s="14">
        <v>279.31</v>
      </c>
      <c r="K19" s="13">
        <v>12289</v>
      </c>
      <c r="L19" s="13">
        <v>14422</v>
      </c>
      <c r="M19" s="14">
        <v>274.08999999999997</v>
      </c>
    </row>
    <row r="20" spans="1:13" ht="21.75" customHeight="1" x14ac:dyDescent="0.25">
      <c r="A20" s="3" t="s">
        <v>20</v>
      </c>
      <c r="B20" s="13">
        <v>1180</v>
      </c>
      <c r="C20" s="13">
        <v>1340</v>
      </c>
      <c r="D20" s="14">
        <v>202.34</v>
      </c>
      <c r="E20" s="13">
        <v>1357</v>
      </c>
      <c r="F20" s="13">
        <v>1535</v>
      </c>
      <c r="G20" s="14">
        <v>234.23</v>
      </c>
      <c r="H20" s="13">
        <v>1403</v>
      </c>
      <c r="I20" s="13">
        <v>1587</v>
      </c>
      <c r="J20" s="14">
        <v>251.13</v>
      </c>
      <c r="K20" s="13">
        <v>1120</v>
      </c>
      <c r="L20" s="13">
        <v>1270</v>
      </c>
      <c r="M20" s="14">
        <v>278.11</v>
      </c>
    </row>
    <row r="21" spans="1:13" ht="21.75" customHeight="1" x14ac:dyDescent="0.25">
      <c r="A21" s="3" t="s">
        <v>21</v>
      </c>
      <c r="B21" s="9">
        <v>6398</v>
      </c>
      <c r="C21" s="9">
        <v>7538</v>
      </c>
      <c r="D21" s="10">
        <v>237.51</v>
      </c>
      <c r="E21" s="9">
        <v>7593</v>
      </c>
      <c r="F21" s="9">
        <v>8891</v>
      </c>
      <c r="G21" s="10">
        <v>269.08</v>
      </c>
      <c r="H21" s="9">
        <v>8359</v>
      </c>
      <c r="I21" s="9">
        <v>9739</v>
      </c>
      <c r="J21" s="10">
        <v>293.63</v>
      </c>
      <c r="K21" s="9">
        <v>6972</v>
      </c>
      <c r="L21" s="9">
        <v>8269</v>
      </c>
      <c r="M21" s="10">
        <v>314.55</v>
      </c>
    </row>
    <row r="22" spans="1:13" ht="21.75" customHeight="1" x14ac:dyDescent="0.25">
      <c r="A22" s="3" t="s">
        <v>22</v>
      </c>
      <c r="B22" s="9">
        <v>19847</v>
      </c>
      <c r="C22" s="9">
        <v>22809</v>
      </c>
      <c r="D22" s="10">
        <v>225.29</v>
      </c>
      <c r="E22" s="9">
        <v>23645</v>
      </c>
      <c r="F22" s="9">
        <v>27218</v>
      </c>
      <c r="G22" s="10">
        <v>253.31</v>
      </c>
      <c r="H22" s="9">
        <v>25707</v>
      </c>
      <c r="I22" s="9">
        <v>29538</v>
      </c>
      <c r="J22" s="10">
        <v>270.39999999999998</v>
      </c>
      <c r="K22" s="9">
        <v>21096</v>
      </c>
      <c r="L22" s="9">
        <v>24607</v>
      </c>
      <c r="M22" s="10">
        <v>283.92</v>
      </c>
    </row>
    <row r="23" spans="1:13" ht="21.75" customHeight="1" x14ac:dyDescent="0.25">
      <c r="A23" s="3" t="s">
        <v>23</v>
      </c>
      <c r="B23" s="9">
        <v>4977</v>
      </c>
      <c r="C23" s="9">
        <v>5660</v>
      </c>
      <c r="D23" s="10">
        <v>221.19</v>
      </c>
      <c r="E23" s="9">
        <v>5857</v>
      </c>
      <c r="F23" s="9">
        <v>6660</v>
      </c>
      <c r="G23" s="10">
        <v>256.77</v>
      </c>
      <c r="H23" s="9">
        <v>6351</v>
      </c>
      <c r="I23" s="9">
        <v>7150</v>
      </c>
      <c r="J23" s="10">
        <v>283.29000000000002</v>
      </c>
      <c r="K23" s="9">
        <v>5379</v>
      </c>
      <c r="L23" s="9">
        <v>6101</v>
      </c>
      <c r="M23" s="10">
        <v>301.57</v>
      </c>
    </row>
    <row r="24" spans="1:13" ht="18.75" customHeight="1" x14ac:dyDescent="0.25">
      <c r="A24" s="15" t="s">
        <v>24</v>
      </c>
      <c r="B24" s="16">
        <v>132459</v>
      </c>
      <c r="C24" s="16">
        <v>150653</v>
      </c>
      <c r="D24" s="17">
        <v>221.28</v>
      </c>
      <c r="E24" s="16">
        <v>156251</v>
      </c>
      <c r="F24" s="16">
        <v>177603</v>
      </c>
      <c r="G24" s="17">
        <v>251.91</v>
      </c>
      <c r="H24" s="16">
        <v>169394</v>
      </c>
      <c r="I24" s="16">
        <v>191857</v>
      </c>
      <c r="J24" s="17">
        <v>277.33999999999997</v>
      </c>
      <c r="K24" s="16">
        <v>149577</v>
      </c>
      <c r="L24" s="16">
        <v>170128</v>
      </c>
      <c r="M24" s="17">
        <v>282.20999999999998</v>
      </c>
    </row>
    <row r="25" spans="1:13" ht="18.75" customHeight="1" x14ac:dyDescent="0.25">
      <c r="A25" s="3" t="s">
        <v>25</v>
      </c>
      <c r="B25" s="9">
        <v>42832</v>
      </c>
      <c r="C25" s="9">
        <v>47038</v>
      </c>
      <c r="D25" s="10">
        <v>201.21</v>
      </c>
      <c r="E25" s="9">
        <v>49867</v>
      </c>
      <c r="F25" s="9">
        <v>54737</v>
      </c>
      <c r="G25" s="10">
        <v>233.49</v>
      </c>
      <c r="H25" s="9">
        <v>52554</v>
      </c>
      <c r="I25" s="9">
        <v>57462</v>
      </c>
      <c r="J25" s="10">
        <v>259.45999999999998</v>
      </c>
      <c r="K25" s="9">
        <v>47558</v>
      </c>
      <c r="L25" s="9">
        <v>52019</v>
      </c>
      <c r="M25" s="10">
        <v>260.98</v>
      </c>
    </row>
    <row r="26" spans="1:13" ht="18.75" customHeight="1" x14ac:dyDescent="0.25">
      <c r="A26" s="3" t="s">
        <v>26</v>
      </c>
      <c r="B26" s="9">
        <v>23735</v>
      </c>
      <c r="C26" s="9">
        <v>26745</v>
      </c>
      <c r="D26" s="10">
        <v>221.35</v>
      </c>
      <c r="E26" s="9">
        <v>27414</v>
      </c>
      <c r="F26" s="9">
        <v>30781</v>
      </c>
      <c r="G26" s="10">
        <v>253.07</v>
      </c>
      <c r="H26" s="9">
        <v>29823</v>
      </c>
      <c r="I26" s="9">
        <v>33266</v>
      </c>
      <c r="J26" s="10">
        <v>283.70999999999998</v>
      </c>
      <c r="K26" s="9">
        <v>26771</v>
      </c>
      <c r="L26" s="9">
        <v>29825</v>
      </c>
      <c r="M26" s="10">
        <v>291.58</v>
      </c>
    </row>
    <row r="27" spans="1:13" ht="18.75" customHeight="1" thickBot="1" x14ac:dyDescent="0.3">
      <c r="A27" s="18" t="s">
        <v>27</v>
      </c>
      <c r="B27" s="19">
        <v>65892</v>
      </c>
      <c r="C27" s="19">
        <v>76870</v>
      </c>
      <c r="D27" s="20">
        <v>234</v>
      </c>
      <c r="E27" s="19">
        <v>78970</v>
      </c>
      <c r="F27" s="19">
        <v>92085</v>
      </c>
      <c r="G27" s="20">
        <v>262.8</v>
      </c>
      <c r="H27" s="19">
        <v>87017</v>
      </c>
      <c r="I27" s="19">
        <v>101129</v>
      </c>
      <c r="J27" s="20">
        <v>285.77</v>
      </c>
      <c r="K27" s="19">
        <v>75248</v>
      </c>
      <c r="L27" s="19">
        <v>88284</v>
      </c>
      <c r="M27" s="20">
        <v>292.22000000000003</v>
      </c>
    </row>
    <row r="28" spans="1:13" ht="11.25" thickTop="1" x14ac:dyDescent="0.25">
      <c r="A28" s="21"/>
    </row>
    <row r="29" spans="1:13" x14ac:dyDescent="0.25">
      <c r="A29" s="1" t="s">
        <v>213</v>
      </c>
    </row>
    <row r="30" spans="1:13" s="23" customFormat="1" x14ac:dyDescent="0.25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5" spans="2:13" x14ac:dyDescent="0.25">
      <c r="J35" s="184"/>
      <c r="M35" s="184"/>
    </row>
    <row r="38" spans="2:13" x14ac:dyDescent="0.25">
      <c r="B38" s="24"/>
      <c r="E38" s="24"/>
      <c r="H38" s="24"/>
      <c r="K38" s="24"/>
    </row>
    <row r="39" spans="2:13" x14ac:dyDescent="0.25">
      <c r="B39" s="24"/>
      <c r="E39" s="24"/>
      <c r="H39" s="24"/>
      <c r="K39" s="24"/>
    </row>
    <row r="40" spans="2:13" x14ac:dyDescent="0.25">
      <c r="B40" s="24"/>
      <c r="E40" s="24"/>
      <c r="H40" s="24"/>
      <c r="K40" s="24"/>
    </row>
    <row r="41" spans="2:13" x14ac:dyDescent="0.25">
      <c r="B41" s="24"/>
      <c r="E41" s="24"/>
      <c r="H41" s="24"/>
      <c r="K41" s="24"/>
    </row>
    <row r="42" spans="2:13" x14ac:dyDescent="0.25">
      <c r="B42" s="24"/>
      <c r="E42" s="24"/>
      <c r="H42" s="24"/>
      <c r="K42" s="24"/>
    </row>
    <row r="43" spans="2:13" x14ac:dyDescent="0.25">
      <c r="B43" s="24"/>
      <c r="E43" s="24"/>
      <c r="H43" s="24"/>
      <c r="K43" s="24"/>
    </row>
    <row r="44" spans="2:13" x14ac:dyDescent="0.25">
      <c r="B44" s="24"/>
      <c r="E44" s="24"/>
      <c r="H44" s="24"/>
      <c r="K44" s="24"/>
    </row>
    <row r="45" spans="2:13" x14ac:dyDescent="0.25">
      <c r="B45" s="24"/>
      <c r="E45" s="24"/>
      <c r="H45" s="24"/>
      <c r="K45" s="24"/>
    </row>
    <row r="46" spans="2:13" x14ac:dyDescent="0.25">
      <c r="B46" s="24"/>
      <c r="E46" s="24"/>
      <c r="H46" s="24"/>
      <c r="K46" s="24"/>
    </row>
    <row r="47" spans="2:13" x14ac:dyDescent="0.25">
      <c r="B47" s="24"/>
      <c r="E47" s="24"/>
      <c r="H47" s="24"/>
      <c r="K47" s="24"/>
    </row>
    <row r="48" spans="2:13" x14ac:dyDescent="0.25">
      <c r="B48" s="24"/>
      <c r="E48" s="24"/>
      <c r="H48" s="24"/>
      <c r="K48" s="24"/>
    </row>
    <row r="49" spans="2:11" x14ac:dyDescent="0.25">
      <c r="B49" s="24"/>
      <c r="E49" s="24"/>
      <c r="H49" s="24"/>
      <c r="K49" s="24"/>
    </row>
    <row r="50" spans="2:11" x14ac:dyDescent="0.25">
      <c r="B50" s="24"/>
      <c r="E50" s="24"/>
      <c r="H50" s="24"/>
      <c r="K50" s="24"/>
    </row>
    <row r="51" spans="2:11" x14ac:dyDescent="0.25">
      <c r="B51" s="24"/>
      <c r="E51" s="24"/>
      <c r="H51" s="24"/>
      <c r="K51" s="24"/>
    </row>
    <row r="52" spans="2:11" x14ac:dyDescent="0.25">
      <c r="B52" s="24"/>
      <c r="E52" s="24"/>
      <c r="H52" s="24"/>
      <c r="K52" s="24"/>
    </row>
    <row r="53" spans="2:11" x14ac:dyDescent="0.25">
      <c r="B53" s="24"/>
      <c r="E53" s="24"/>
      <c r="H53" s="24"/>
      <c r="K53" s="24"/>
    </row>
    <row r="54" spans="2:11" x14ac:dyDescent="0.25">
      <c r="B54" s="24"/>
      <c r="E54" s="24"/>
      <c r="H54" s="24"/>
      <c r="K54" s="24"/>
    </row>
    <row r="55" spans="2:11" x14ac:dyDescent="0.25">
      <c r="B55" s="24"/>
      <c r="E55" s="24"/>
      <c r="H55" s="24"/>
      <c r="K55" s="24"/>
    </row>
    <row r="56" spans="2:11" x14ac:dyDescent="0.25">
      <c r="B56" s="24"/>
      <c r="E56" s="24"/>
      <c r="H56" s="24"/>
      <c r="K56" s="24"/>
    </row>
    <row r="57" spans="2:11" x14ac:dyDescent="0.25">
      <c r="B57" s="24"/>
      <c r="E57" s="24"/>
      <c r="H57" s="24"/>
      <c r="K57" s="24"/>
    </row>
    <row r="58" spans="2:11" x14ac:dyDescent="0.25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4">
    <pageSetUpPr fitToPage="1"/>
  </sheetPr>
  <dimension ref="A1:N30"/>
  <sheetViews>
    <sheetView zoomScale="89" zoomScaleNormal="89" workbookViewId="0">
      <selection sqref="A1:I1"/>
    </sheetView>
  </sheetViews>
  <sheetFormatPr defaultColWidth="9.28515625" defaultRowHeight="12.75" x14ac:dyDescent="0.2"/>
  <cols>
    <col min="1" max="1" width="28.7109375" style="37" customWidth="1"/>
    <col min="2" max="9" width="14.7109375" style="37" customWidth="1"/>
    <col min="10" max="13" width="16.42578125" style="37" customWidth="1"/>
    <col min="14" max="14" width="15.28515625" style="37" bestFit="1" customWidth="1"/>
    <col min="15" max="16384" width="9.28515625" style="37"/>
  </cols>
  <sheetData>
    <row r="1" spans="1:14" ht="28.15" customHeight="1" thickBot="1" x14ac:dyDescent="0.25">
      <c r="A1" s="224" t="s">
        <v>209</v>
      </c>
      <c r="B1" s="224"/>
      <c r="C1" s="224"/>
      <c r="D1" s="224"/>
      <c r="E1" s="224"/>
      <c r="F1" s="224"/>
      <c r="G1" s="224"/>
      <c r="H1" s="224"/>
      <c r="I1" s="224"/>
    </row>
    <row r="2" spans="1:14" ht="28.5" customHeight="1" thickTop="1" x14ac:dyDescent="0.2">
      <c r="A2" s="234" t="s">
        <v>59</v>
      </c>
      <c r="B2" s="223" t="s">
        <v>202</v>
      </c>
      <c r="C2" s="223"/>
      <c r="D2" s="223" t="s">
        <v>203</v>
      </c>
      <c r="E2" s="223"/>
      <c r="F2" s="223" t="s">
        <v>231</v>
      </c>
      <c r="G2" s="223"/>
      <c r="H2" s="223" t="s">
        <v>246</v>
      </c>
      <c r="I2" s="223"/>
    </row>
    <row r="3" spans="1:14" ht="48.75" customHeight="1" thickBot="1" x14ac:dyDescent="0.25">
      <c r="A3" s="235"/>
      <c r="B3" s="2" t="s">
        <v>84</v>
      </c>
      <c r="C3" s="2" t="s">
        <v>85</v>
      </c>
      <c r="D3" s="2" t="s">
        <v>84</v>
      </c>
      <c r="E3" s="2" t="s">
        <v>85</v>
      </c>
      <c r="F3" s="2" t="s">
        <v>84</v>
      </c>
      <c r="G3" s="2" t="s">
        <v>85</v>
      </c>
      <c r="H3" s="2" t="s">
        <v>84</v>
      </c>
      <c r="I3" s="2" t="s">
        <v>85</v>
      </c>
      <c r="J3" s="38"/>
      <c r="K3" s="38"/>
      <c r="L3" s="38"/>
      <c r="M3" s="38"/>
    </row>
    <row r="4" spans="1:14" ht="19.149999999999999" customHeight="1" thickTop="1" x14ac:dyDescent="0.2">
      <c r="A4" s="3" t="s">
        <v>4</v>
      </c>
      <c r="B4" s="139">
        <v>33</v>
      </c>
      <c r="C4" s="140">
        <v>4629</v>
      </c>
      <c r="D4" s="148">
        <v>778</v>
      </c>
      <c r="E4" s="140">
        <v>15190</v>
      </c>
      <c r="F4" s="139">
        <v>7906</v>
      </c>
      <c r="G4" s="140">
        <v>19043</v>
      </c>
      <c r="H4" s="139">
        <v>3882</v>
      </c>
      <c r="I4" s="140">
        <v>12186</v>
      </c>
      <c r="J4" s="199"/>
      <c r="K4" s="199"/>
      <c r="L4" s="199"/>
      <c r="M4" s="199"/>
      <c r="N4" s="199"/>
    </row>
    <row r="5" spans="1:14" ht="19.149999999999999" customHeight="1" x14ac:dyDescent="0.2">
      <c r="A5" s="3" t="s">
        <v>5</v>
      </c>
      <c r="B5" s="139">
        <v>6</v>
      </c>
      <c r="C5" s="139">
        <v>162</v>
      </c>
      <c r="D5" s="139">
        <v>28</v>
      </c>
      <c r="E5" s="139">
        <v>343</v>
      </c>
      <c r="F5" s="139">
        <v>101</v>
      </c>
      <c r="G5" s="139">
        <v>478</v>
      </c>
      <c r="H5" s="139">
        <v>27</v>
      </c>
      <c r="I5" s="139">
        <v>234</v>
      </c>
      <c r="J5" s="199"/>
      <c r="K5" s="199"/>
      <c r="L5" s="199"/>
      <c r="M5" s="199"/>
      <c r="N5" s="199"/>
    </row>
    <row r="6" spans="1:14" ht="19.149999999999999" customHeight="1" x14ac:dyDescent="0.2">
      <c r="A6" s="3" t="s">
        <v>6</v>
      </c>
      <c r="B6" s="139">
        <v>141</v>
      </c>
      <c r="C6" s="140">
        <v>6724</v>
      </c>
      <c r="D6" s="148">
        <v>7564</v>
      </c>
      <c r="E6" s="140">
        <v>24546</v>
      </c>
      <c r="F6" s="139">
        <v>22507</v>
      </c>
      <c r="G6" s="140">
        <v>32894</v>
      </c>
      <c r="H6" s="139">
        <v>5673</v>
      </c>
      <c r="I6" s="140">
        <v>20973</v>
      </c>
      <c r="J6" s="199"/>
      <c r="K6" s="199"/>
      <c r="L6" s="199"/>
      <c r="M6" s="199"/>
      <c r="N6" s="199"/>
    </row>
    <row r="7" spans="1:14" ht="19.149999999999999" customHeight="1" x14ac:dyDescent="0.2">
      <c r="A7" s="3" t="s">
        <v>7</v>
      </c>
      <c r="B7" s="139">
        <v>1</v>
      </c>
      <c r="C7" s="140">
        <v>529</v>
      </c>
      <c r="D7" s="148">
        <v>141</v>
      </c>
      <c r="E7" s="140">
        <v>1157</v>
      </c>
      <c r="F7" s="139">
        <v>298</v>
      </c>
      <c r="G7" s="140">
        <v>1616</v>
      </c>
      <c r="H7" s="139">
        <v>207</v>
      </c>
      <c r="I7" s="140">
        <v>1064</v>
      </c>
      <c r="J7" s="199"/>
      <c r="K7" s="199"/>
      <c r="L7" s="199"/>
      <c r="M7" s="199"/>
      <c r="N7" s="199"/>
    </row>
    <row r="8" spans="1:14" ht="19.149999999999999" customHeight="1" x14ac:dyDescent="0.2">
      <c r="A8" s="6" t="s">
        <v>8</v>
      </c>
      <c r="B8" s="141">
        <v>19</v>
      </c>
      <c r="C8" s="140">
        <v>2655</v>
      </c>
      <c r="D8" s="148">
        <v>990</v>
      </c>
      <c r="E8" s="149">
        <v>8713</v>
      </c>
      <c r="F8" s="141">
        <v>3104</v>
      </c>
      <c r="G8" s="149">
        <v>12102</v>
      </c>
      <c r="H8" s="141">
        <v>1396</v>
      </c>
      <c r="I8" s="149">
        <v>6765</v>
      </c>
      <c r="J8" s="199"/>
      <c r="K8" s="199"/>
      <c r="L8" s="199"/>
      <c r="M8" s="199"/>
      <c r="N8" s="199"/>
    </row>
    <row r="9" spans="1:14" ht="19.149999999999999" customHeight="1" x14ac:dyDescent="0.2">
      <c r="A9" s="3" t="s">
        <v>9</v>
      </c>
      <c r="B9" s="141">
        <v>14</v>
      </c>
      <c r="C9" s="140">
        <v>1216</v>
      </c>
      <c r="D9" s="148">
        <v>192</v>
      </c>
      <c r="E9" s="149">
        <v>2917</v>
      </c>
      <c r="F9" s="141">
        <v>721</v>
      </c>
      <c r="G9" s="149">
        <v>3367</v>
      </c>
      <c r="H9" s="141">
        <v>249</v>
      </c>
      <c r="I9" s="149">
        <v>1966</v>
      </c>
      <c r="J9" s="199"/>
      <c r="K9" s="199"/>
      <c r="L9" s="199"/>
      <c r="M9" s="199"/>
      <c r="N9" s="199"/>
    </row>
    <row r="10" spans="1:14" ht="19.149999999999999" customHeight="1" x14ac:dyDescent="0.2">
      <c r="A10" s="3" t="s">
        <v>10</v>
      </c>
      <c r="B10" s="141">
        <v>4</v>
      </c>
      <c r="C10" s="140">
        <v>1689</v>
      </c>
      <c r="D10" s="148">
        <v>493</v>
      </c>
      <c r="E10" s="149">
        <v>5796</v>
      </c>
      <c r="F10" s="141">
        <v>3541</v>
      </c>
      <c r="G10" s="149">
        <v>7645</v>
      </c>
      <c r="H10" s="141">
        <v>881</v>
      </c>
      <c r="I10" s="149">
        <v>4790</v>
      </c>
      <c r="J10" s="199"/>
      <c r="K10" s="199"/>
      <c r="L10" s="199"/>
      <c r="M10" s="199"/>
      <c r="N10" s="199"/>
    </row>
    <row r="11" spans="1:14" ht="19.149999999999999" customHeight="1" x14ac:dyDescent="0.2">
      <c r="A11" s="3" t="s">
        <v>11</v>
      </c>
      <c r="B11" s="141">
        <v>29</v>
      </c>
      <c r="C11" s="140">
        <v>3652</v>
      </c>
      <c r="D11" s="148">
        <v>1027</v>
      </c>
      <c r="E11" s="149">
        <v>10256</v>
      </c>
      <c r="F11" s="141">
        <v>4541</v>
      </c>
      <c r="G11" s="149">
        <v>13059</v>
      </c>
      <c r="H11" s="141">
        <v>1396</v>
      </c>
      <c r="I11" s="149">
        <v>8154</v>
      </c>
      <c r="J11" s="199"/>
      <c r="K11" s="199"/>
      <c r="L11" s="199"/>
      <c r="M11" s="199"/>
      <c r="N11" s="199"/>
    </row>
    <row r="12" spans="1:14" ht="19.149999999999999" customHeight="1" x14ac:dyDescent="0.2">
      <c r="A12" s="3" t="s">
        <v>12</v>
      </c>
      <c r="B12" s="139">
        <v>46</v>
      </c>
      <c r="C12" s="140">
        <v>3487</v>
      </c>
      <c r="D12" s="148">
        <v>1242</v>
      </c>
      <c r="E12" s="140">
        <v>10369</v>
      </c>
      <c r="F12" s="139">
        <v>4226</v>
      </c>
      <c r="G12" s="140">
        <v>13967</v>
      </c>
      <c r="H12" s="139">
        <v>2038</v>
      </c>
      <c r="I12" s="140">
        <v>8515</v>
      </c>
      <c r="J12" s="199"/>
      <c r="K12" s="199"/>
      <c r="L12" s="199"/>
      <c r="M12" s="199"/>
      <c r="N12" s="199"/>
    </row>
    <row r="13" spans="1:14" ht="19.149999999999999" customHeight="1" x14ac:dyDescent="0.2">
      <c r="A13" s="3" t="s">
        <v>13</v>
      </c>
      <c r="B13" s="142">
        <v>5</v>
      </c>
      <c r="C13" s="140">
        <v>904</v>
      </c>
      <c r="D13" s="148">
        <v>499</v>
      </c>
      <c r="E13" s="150">
        <v>2633</v>
      </c>
      <c r="F13" s="142">
        <v>1569</v>
      </c>
      <c r="G13" s="150">
        <v>3577</v>
      </c>
      <c r="H13" s="142">
        <v>298</v>
      </c>
      <c r="I13" s="150">
        <v>2165</v>
      </c>
      <c r="J13" s="199"/>
      <c r="K13" s="199"/>
      <c r="L13" s="199"/>
      <c r="M13" s="199"/>
      <c r="N13" s="199"/>
    </row>
    <row r="14" spans="1:14" ht="19.149999999999999" customHeight="1" x14ac:dyDescent="0.2">
      <c r="A14" s="3" t="s">
        <v>14</v>
      </c>
      <c r="B14" s="143">
        <v>6</v>
      </c>
      <c r="C14" s="140">
        <v>1582</v>
      </c>
      <c r="D14" s="148">
        <v>360</v>
      </c>
      <c r="E14" s="151">
        <v>4106</v>
      </c>
      <c r="F14" s="143">
        <v>1592</v>
      </c>
      <c r="G14" s="151">
        <v>5259</v>
      </c>
      <c r="H14" s="143">
        <v>646</v>
      </c>
      <c r="I14" s="151">
        <v>3185</v>
      </c>
      <c r="J14" s="199"/>
      <c r="K14" s="199"/>
      <c r="L14" s="199"/>
      <c r="M14" s="199"/>
      <c r="N14" s="199"/>
    </row>
    <row r="15" spans="1:14" ht="19.149999999999999" customHeight="1" x14ac:dyDescent="0.2">
      <c r="A15" s="3" t="s">
        <v>15</v>
      </c>
      <c r="B15" s="141">
        <v>62</v>
      </c>
      <c r="C15" s="140">
        <v>6509</v>
      </c>
      <c r="D15" s="148">
        <v>1555</v>
      </c>
      <c r="E15" s="149">
        <v>24145</v>
      </c>
      <c r="F15" s="141">
        <v>9597</v>
      </c>
      <c r="G15" s="149">
        <v>35716</v>
      </c>
      <c r="H15" s="141">
        <v>6265</v>
      </c>
      <c r="I15" s="149">
        <v>24262</v>
      </c>
      <c r="J15" s="199"/>
      <c r="K15" s="199"/>
      <c r="L15" s="199"/>
      <c r="M15" s="199"/>
      <c r="N15" s="199"/>
    </row>
    <row r="16" spans="1:14" ht="19.149999999999999" customHeight="1" x14ac:dyDescent="0.2">
      <c r="A16" s="3" t="s">
        <v>16</v>
      </c>
      <c r="B16" s="141">
        <v>39</v>
      </c>
      <c r="C16" s="140">
        <v>1827</v>
      </c>
      <c r="D16" s="148">
        <v>429</v>
      </c>
      <c r="E16" s="149">
        <v>5538</v>
      </c>
      <c r="F16" s="141">
        <v>1445</v>
      </c>
      <c r="G16" s="149">
        <v>7088</v>
      </c>
      <c r="H16" s="141">
        <v>770</v>
      </c>
      <c r="I16" s="149">
        <v>4464</v>
      </c>
      <c r="J16" s="199"/>
      <c r="K16" s="199"/>
      <c r="L16" s="199"/>
      <c r="M16" s="199"/>
      <c r="N16" s="199"/>
    </row>
    <row r="17" spans="1:14" ht="19.149999999999999" customHeight="1" x14ac:dyDescent="0.2">
      <c r="A17" s="3" t="s">
        <v>17</v>
      </c>
      <c r="B17" s="141">
        <v>10</v>
      </c>
      <c r="C17" s="140">
        <v>436</v>
      </c>
      <c r="D17" s="148">
        <v>131</v>
      </c>
      <c r="E17" s="149">
        <v>1488</v>
      </c>
      <c r="F17" s="141">
        <v>726</v>
      </c>
      <c r="G17" s="149">
        <v>1670</v>
      </c>
      <c r="H17" s="141">
        <v>202</v>
      </c>
      <c r="I17" s="149">
        <v>1143</v>
      </c>
      <c r="J17" s="199"/>
      <c r="K17" s="199"/>
      <c r="L17" s="199"/>
      <c r="M17" s="199"/>
      <c r="N17" s="199"/>
    </row>
    <row r="18" spans="1:14" ht="19.149999999999999" customHeight="1" x14ac:dyDescent="0.2">
      <c r="A18" s="3" t="s">
        <v>18</v>
      </c>
      <c r="B18" s="141">
        <v>113</v>
      </c>
      <c r="C18" s="140">
        <v>13656</v>
      </c>
      <c r="D18" s="148">
        <v>2201</v>
      </c>
      <c r="E18" s="149">
        <v>47567</v>
      </c>
      <c r="F18" s="141">
        <v>18462</v>
      </c>
      <c r="G18" s="149">
        <v>66087</v>
      </c>
      <c r="H18" s="141">
        <v>9640</v>
      </c>
      <c r="I18" s="149">
        <v>47278</v>
      </c>
      <c r="J18" s="199"/>
      <c r="K18" s="199"/>
      <c r="L18" s="199"/>
      <c r="M18" s="199"/>
      <c r="N18" s="199"/>
    </row>
    <row r="19" spans="1:14" ht="19.149999999999999" customHeight="1" x14ac:dyDescent="0.2">
      <c r="A19" s="3" t="s">
        <v>19</v>
      </c>
      <c r="B19" s="141">
        <v>198</v>
      </c>
      <c r="C19" s="140">
        <v>7398</v>
      </c>
      <c r="D19" s="148">
        <v>2522</v>
      </c>
      <c r="E19" s="149">
        <v>23039</v>
      </c>
      <c r="F19" s="141">
        <v>7058</v>
      </c>
      <c r="G19" s="149">
        <v>29605</v>
      </c>
      <c r="H19" s="141">
        <v>2652</v>
      </c>
      <c r="I19" s="149">
        <v>21136</v>
      </c>
      <c r="J19" s="199"/>
      <c r="K19" s="199"/>
      <c r="L19" s="199"/>
      <c r="M19" s="199"/>
      <c r="N19" s="199"/>
    </row>
    <row r="20" spans="1:14" ht="19.149999999999999" customHeight="1" x14ac:dyDescent="0.2">
      <c r="A20" s="3" t="s">
        <v>20</v>
      </c>
      <c r="B20" s="141">
        <v>2</v>
      </c>
      <c r="C20" s="140">
        <v>957</v>
      </c>
      <c r="D20" s="148">
        <v>154</v>
      </c>
      <c r="E20" s="149">
        <v>2591</v>
      </c>
      <c r="F20" s="141">
        <v>612</v>
      </c>
      <c r="G20" s="149">
        <v>2904</v>
      </c>
      <c r="H20" s="141">
        <v>133</v>
      </c>
      <c r="I20" s="149">
        <v>1837</v>
      </c>
      <c r="J20" s="199"/>
      <c r="K20" s="199"/>
      <c r="L20" s="199"/>
      <c r="M20" s="199"/>
      <c r="N20" s="199"/>
    </row>
    <row r="21" spans="1:14" ht="19.149999999999999" customHeight="1" x14ac:dyDescent="0.2">
      <c r="A21" s="3" t="s">
        <v>21</v>
      </c>
      <c r="B21" s="142">
        <v>24</v>
      </c>
      <c r="C21" s="140">
        <v>4706</v>
      </c>
      <c r="D21" s="148">
        <v>1557</v>
      </c>
      <c r="E21" s="150">
        <v>15554</v>
      </c>
      <c r="F21" s="142">
        <v>7342</v>
      </c>
      <c r="G21" s="150">
        <v>19808</v>
      </c>
      <c r="H21" s="142">
        <v>2309</v>
      </c>
      <c r="I21" s="150">
        <v>13166</v>
      </c>
      <c r="J21" s="199"/>
      <c r="K21" s="199"/>
      <c r="L21" s="199"/>
      <c r="M21" s="199"/>
      <c r="N21" s="199"/>
    </row>
    <row r="22" spans="1:14" ht="19.149999999999999" customHeight="1" x14ac:dyDescent="0.2">
      <c r="A22" s="3" t="s">
        <v>22</v>
      </c>
      <c r="B22" s="144">
        <v>98</v>
      </c>
      <c r="C22" s="140">
        <v>13476</v>
      </c>
      <c r="D22" s="148">
        <v>2927</v>
      </c>
      <c r="E22" s="150">
        <v>40803</v>
      </c>
      <c r="F22" s="144">
        <v>10424</v>
      </c>
      <c r="G22" s="150">
        <v>56670</v>
      </c>
      <c r="H22" s="144">
        <v>5287</v>
      </c>
      <c r="I22" s="150">
        <v>38859</v>
      </c>
      <c r="J22" s="199"/>
      <c r="K22" s="199"/>
      <c r="L22" s="199"/>
      <c r="M22" s="199"/>
      <c r="N22" s="199"/>
    </row>
    <row r="23" spans="1:14" ht="19.149999999999999" customHeight="1" x14ac:dyDescent="0.2">
      <c r="A23" s="3" t="s">
        <v>23</v>
      </c>
      <c r="B23" s="144">
        <v>17</v>
      </c>
      <c r="C23" s="140">
        <v>3360</v>
      </c>
      <c r="D23" s="148">
        <v>319</v>
      </c>
      <c r="E23" s="152">
        <v>10167</v>
      </c>
      <c r="F23" s="144">
        <v>1932</v>
      </c>
      <c r="G23" s="152">
        <v>12854</v>
      </c>
      <c r="H23" s="144">
        <v>2293</v>
      </c>
      <c r="I23" s="152">
        <v>8041</v>
      </c>
      <c r="J23" s="199"/>
      <c r="K23" s="199"/>
      <c r="L23" s="199"/>
      <c r="M23" s="199"/>
      <c r="N23" s="199"/>
    </row>
    <row r="24" spans="1:14" ht="19.149999999999999" customHeight="1" x14ac:dyDescent="0.2">
      <c r="A24" s="15" t="s">
        <v>24</v>
      </c>
      <c r="B24" s="145">
        <v>867</v>
      </c>
      <c r="C24" s="146">
        <v>79554</v>
      </c>
      <c r="D24" s="145">
        <v>25109</v>
      </c>
      <c r="E24" s="153">
        <v>256918</v>
      </c>
      <c r="F24" s="147">
        <v>107704</v>
      </c>
      <c r="G24" s="153">
        <v>345409</v>
      </c>
      <c r="H24" s="147">
        <v>46244</v>
      </c>
      <c r="I24" s="153">
        <v>230183</v>
      </c>
      <c r="J24" s="199"/>
      <c r="K24" s="199"/>
      <c r="L24" s="199"/>
      <c r="M24" s="199"/>
      <c r="N24" s="199"/>
    </row>
    <row r="25" spans="1:14" ht="19.149999999999999" customHeight="1" x14ac:dyDescent="0.2">
      <c r="A25" s="3" t="s">
        <v>25</v>
      </c>
      <c r="B25" s="39">
        <f>SUM(B4:B11)</f>
        <v>247</v>
      </c>
      <c r="C25" s="140">
        <f t="shared" ref="C25:G25" si="0">SUM(C4:C11)</f>
        <v>21256</v>
      </c>
      <c r="D25" s="144">
        <f t="shared" si="0"/>
        <v>11213</v>
      </c>
      <c r="E25" s="152">
        <f t="shared" si="0"/>
        <v>68918</v>
      </c>
      <c r="F25" s="144">
        <f t="shared" si="0"/>
        <v>42719</v>
      </c>
      <c r="G25" s="152">
        <f t="shared" si="0"/>
        <v>90204</v>
      </c>
      <c r="H25" s="144">
        <f t="shared" ref="H25:I25" si="1">SUM(H4:H11)</f>
        <v>13711</v>
      </c>
      <c r="I25" s="152">
        <f t="shared" si="1"/>
        <v>56132</v>
      </c>
      <c r="J25" s="199"/>
      <c r="K25" s="199"/>
      <c r="L25" s="199"/>
      <c r="M25" s="199"/>
      <c r="N25" s="199"/>
    </row>
    <row r="26" spans="1:14" ht="19.149999999999999" customHeight="1" x14ac:dyDescent="0.2">
      <c r="A26" s="3" t="s">
        <v>26</v>
      </c>
      <c r="B26" s="39">
        <f>SUM(B12:B15)</f>
        <v>119</v>
      </c>
      <c r="C26" s="140">
        <f t="shared" ref="C26:G26" si="2">SUM(C12:C15)</f>
        <v>12482</v>
      </c>
      <c r="D26" s="144">
        <f t="shared" si="2"/>
        <v>3656</v>
      </c>
      <c r="E26" s="152">
        <f t="shared" si="2"/>
        <v>41253</v>
      </c>
      <c r="F26" s="144">
        <f t="shared" si="2"/>
        <v>16984</v>
      </c>
      <c r="G26" s="152">
        <f t="shared" si="2"/>
        <v>58519</v>
      </c>
      <c r="H26" s="144">
        <f t="shared" ref="H26:I26" si="3">SUM(H12:H15)</f>
        <v>9247</v>
      </c>
      <c r="I26" s="152">
        <f t="shared" si="3"/>
        <v>38127</v>
      </c>
      <c r="J26" s="199"/>
      <c r="K26" s="199"/>
      <c r="L26" s="199"/>
      <c r="M26" s="199"/>
      <c r="N26" s="199"/>
    </row>
    <row r="27" spans="1:14" ht="19.149999999999999" customHeight="1" thickBot="1" x14ac:dyDescent="0.25">
      <c r="A27" s="18" t="s">
        <v>27</v>
      </c>
      <c r="B27" s="41">
        <f>SUM(B16:B23)</f>
        <v>501</v>
      </c>
      <c r="C27" s="154">
        <f t="shared" ref="C27:G27" si="4">SUM(C16:C23)</f>
        <v>45816</v>
      </c>
      <c r="D27" s="155">
        <f t="shared" si="4"/>
        <v>10240</v>
      </c>
      <c r="E27" s="156">
        <f t="shared" si="4"/>
        <v>146747</v>
      </c>
      <c r="F27" s="155">
        <f t="shared" si="4"/>
        <v>48001</v>
      </c>
      <c r="G27" s="156">
        <f t="shared" si="4"/>
        <v>196686</v>
      </c>
      <c r="H27" s="155">
        <f t="shared" ref="H27:I27" si="5">SUM(H16:H23)</f>
        <v>23286</v>
      </c>
      <c r="I27" s="156">
        <f t="shared" si="5"/>
        <v>135924</v>
      </c>
      <c r="J27" s="199"/>
      <c r="K27" s="199"/>
      <c r="L27" s="199"/>
      <c r="M27" s="199"/>
      <c r="N27" s="199"/>
    </row>
    <row r="28" spans="1:14" ht="6" customHeight="1" thickTop="1" x14ac:dyDescent="0.2">
      <c r="A28" s="42"/>
    </row>
    <row r="29" spans="1:14" x14ac:dyDescent="0.2">
      <c r="A29" s="42" t="s">
        <v>208</v>
      </c>
      <c r="B29" s="43"/>
    </row>
    <row r="30" spans="1:14" x14ac:dyDescent="0.2">
      <c r="B30" s="43"/>
    </row>
  </sheetData>
  <mergeCells count="6">
    <mergeCell ref="H2:I2"/>
    <mergeCell ref="A1:I1"/>
    <mergeCell ref="A2:A3"/>
    <mergeCell ref="B2:C2"/>
    <mergeCell ref="D2:E2"/>
    <mergeCell ref="F2:G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6" orientation="landscape" r:id="rId1"/>
  <ignoredErrors>
    <ignoredError sqref="B25:G27 H25:I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5"/>
  <dimension ref="A1:T49"/>
  <sheetViews>
    <sheetView zoomScale="84" zoomScaleNormal="84" workbookViewId="0">
      <selection sqref="A1:J1"/>
    </sheetView>
  </sheetViews>
  <sheetFormatPr defaultColWidth="12.28515625" defaultRowHeight="12.75" x14ac:dyDescent="0.25"/>
  <cols>
    <col min="1" max="1" width="24.42578125" style="26" customWidth="1"/>
    <col min="2" max="2" width="13.28515625" style="26" customWidth="1"/>
    <col min="3" max="3" width="18.5703125" style="26" customWidth="1"/>
    <col min="4" max="4" width="14.5703125" style="26" bestFit="1" customWidth="1"/>
    <col min="5" max="5" width="13.28515625" style="26" customWidth="1"/>
    <col min="6" max="6" width="16.7109375" style="26" bestFit="1" customWidth="1"/>
    <col min="7" max="7" width="14.5703125" style="26" bestFit="1" customWidth="1"/>
    <col min="8" max="8" width="13.28515625" style="26" customWidth="1"/>
    <col min="9" max="9" width="15.28515625" style="26" bestFit="1" customWidth="1"/>
    <col min="10" max="10" width="12.42578125" style="26" bestFit="1" customWidth="1"/>
    <col min="11" max="11" width="12.28515625" style="26"/>
    <col min="12" max="12" width="14.28515625" style="26" customWidth="1"/>
    <col min="13" max="13" width="17.7109375" style="26" customWidth="1"/>
    <col min="14" max="23" width="9.28515625" style="26" customWidth="1"/>
    <col min="24" max="16384" width="12.28515625" style="26"/>
  </cols>
  <sheetData>
    <row r="1" spans="1:20" s="25" customFormat="1" ht="24.75" customHeight="1" thickBot="1" x14ac:dyDescent="0.3">
      <c r="A1" s="224" t="s">
        <v>61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20" s="25" customFormat="1" ht="24.75" customHeight="1" thickTop="1" x14ac:dyDescent="0.25">
      <c r="A2" s="237" t="s">
        <v>28</v>
      </c>
      <c r="B2" s="223" t="s">
        <v>56</v>
      </c>
      <c r="C2" s="223"/>
      <c r="D2" s="223"/>
      <c r="E2" s="223" t="s">
        <v>57</v>
      </c>
      <c r="F2" s="223"/>
      <c r="G2" s="223"/>
      <c r="H2" s="223" t="s">
        <v>29</v>
      </c>
      <c r="I2" s="223"/>
      <c r="J2" s="225"/>
    </row>
    <row r="3" spans="1:20" s="25" customFormat="1" ht="58.15" customHeight="1" thickBot="1" x14ac:dyDescent="0.3">
      <c r="A3" s="238"/>
      <c r="B3" s="2" t="s">
        <v>30</v>
      </c>
      <c r="C3" s="2" t="s">
        <v>31</v>
      </c>
      <c r="D3" s="2" t="s">
        <v>32</v>
      </c>
      <c r="E3" s="2" t="s">
        <v>30</v>
      </c>
      <c r="F3" s="2" t="s">
        <v>31</v>
      </c>
      <c r="G3" s="2" t="s">
        <v>32</v>
      </c>
      <c r="H3" s="2" t="s">
        <v>30</v>
      </c>
      <c r="I3" s="2" t="s">
        <v>31</v>
      </c>
      <c r="J3" s="165" t="s">
        <v>32</v>
      </c>
    </row>
    <row r="4" spans="1:20" ht="25.5" customHeight="1" thickTop="1" x14ac:dyDescent="0.25">
      <c r="A4" s="166" t="s">
        <v>33</v>
      </c>
      <c r="B4" s="27">
        <v>512568</v>
      </c>
      <c r="C4" s="27">
        <v>271795812.89006275</v>
      </c>
      <c r="D4" s="28">
        <v>530.26</v>
      </c>
      <c r="E4" s="27">
        <v>58257</v>
      </c>
      <c r="F4" s="27">
        <v>12504338.269998943</v>
      </c>
      <c r="G4" s="28">
        <v>214.64</v>
      </c>
      <c r="H4" s="27">
        <v>570825</v>
      </c>
      <c r="I4" s="27">
        <v>284300151.16006172</v>
      </c>
      <c r="J4" s="28">
        <v>498.05</v>
      </c>
      <c r="L4" s="185"/>
      <c r="M4" s="185"/>
      <c r="N4" s="185"/>
      <c r="O4" s="185"/>
      <c r="P4" s="185"/>
      <c r="Q4" s="185"/>
      <c r="R4" s="185"/>
      <c r="S4" s="185"/>
      <c r="T4" s="185"/>
    </row>
    <row r="5" spans="1:20" ht="25.5" customHeight="1" x14ac:dyDescent="0.25">
      <c r="A5" s="166" t="s">
        <v>34</v>
      </c>
      <c r="B5" s="27">
        <v>642684</v>
      </c>
      <c r="C5" s="27">
        <v>342736554.54013383</v>
      </c>
      <c r="D5" s="28">
        <v>533.29</v>
      </c>
      <c r="E5" s="27">
        <v>82524</v>
      </c>
      <c r="F5" s="27">
        <v>17033362.349998623</v>
      </c>
      <c r="G5" s="28">
        <v>206.4</v>
      </c>
      <c r="H5" s="27">
        <v>725208</v>
      </c>
      <c r="I5" s="27">
        <v>359769916.89013243</v>
      </c>
      <c r="J5" s="28">
        <v>496.09</v>
      </c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5.5" customHeight="1" x14ac:dyDescent="0.25">
      <c r="A6" s="166" t="s">
        <v>35</v>
      </c>
      <c r="B6" s="27">
        <v>745719</v>
      </c>
      <c r="C6" s="27">
        <v>382296771.52003396</v>
      </c>
      <c r="D6" s="28">
        <v>512.66</v>
      </c>
      <c r="E6" s="27">
        <v>102742</v>
      </c>
      <c r="F6" s="27">
        <v>21013044.259993173</v>
      </c>
      <c r="G6" s="28">
        <v>204.52</v>
      </c>
      <c r="H6" s="27">
        <v>848461</v>
      </c>
      <c r="I6" s="27">
        <v>403309815.78002715</v>
      </c>
      <c r="J6" s="28">
        <v>475.34</v>
      </c>
      <c r="L6" s="185"/>
      <c r="M6" s="185"/>
      <c r="N6" s="185"/>
      <c r="O6" s="185"/>
      <c r="P6" s="185"/>
      <c r="Q6" s="185"/>
      <c r="R6" s="185"/>
      <c r="S6" s="185"/>
      <c r="T6" s="185"/>
    </row>
    <row r="7" spans="1:20" ht="25.5" customHeight="1" x14ac:dyDescent="0.25">
      <c r="A7" s="166" t="s">
        <v>36</v>
      </c>
      <c r="B7" s="27">
        <v>778173</v>
      </c>
      <c r="C7" s="27">
        <v>393059205.65997672</v>
      </c>
      <c r="D7" s="28">
        <v>505.11</v>
      </c>
      <c r="E7" s="27">
        <v>110285</v>
      </c>
      <c r="F7" s="27">
        <v>23225162.639991011</v>
      </c>
      <c r="G7" s="28">
        <v>210.59</v>
      </c>
      <c r="H7" s="27">
        <v>888458</v>
      </c>
      <c r="I7" s="27">
        <v>416284368.29996771</v>
      </c>
      <c r="J7" s="28">
        <v>468.55</v>
      </c>
      <c r="L7" s="185"/>
      <c r="M7" s="185"/>
      <c r="N7" s="185"/>
      <c r="O7" s="185"/>
      <c r="P7" s="185"/>
      <c r="Q7" s="185"/>
      <c r="R7" s="185"/>
      <c r="S7" s="185"/>
      <c r="T7" s="185"/>
    </row>
    <row r="8" spans="1:20" ht="25.5" customHeight="1" x14ac:dyDescent="0.25">
      <c r="A8" s="166" t="s">
        <v>37</v>
      </c>
      <c r="B8" s="27">
        <v>818162</v>
      </c>
      <c r="C8" s="27">
        <v>415728903.91998696</v>
      </c>
      <c r="D8" s="28">
        <v>508.13</v>
      </c>
      <c r="E8" s="27">
        <v>116038</v>
      </c>
      <c r="F8" s="27">
        <v>25448472.769987326</v>
      </c>
      <c r="G8" s="28">
        <v>219.31</v>
      </c>
      <c r="H8" s="27">
        <v>934200</v>
      </c>
      <c r="I8" s="27">
        <v>441177376.68997431</v>
      </c>
      <c r="J8" s="28">
        <v>472.25</v>
      </c>
      <c r="L8" s="185"/>
      <c r="M8" s="185"/>
      <c r="N8" s="185"/>
      <c r="O8" s="185"/>
      <c r="P8" s="185"/>
      <c r="Q8" s="185"/>
      <c r="R8" s="185"/>
      <c r="S8" s="185"/>
      <c r="T8" s="185"/>
    </row>
    <row r="9" spans="1:20" ht="25.5" customHeight="1" x14ac:dyDescent="0.25">
      <c r="A9" s="166" t="s">
        <v>38</v>
      </c>
      <c r="B9" s="27">
        <v>829810</v>
      </c>
      <c r="C9" s="27">
        <v>419610366.56999534</v>
      </c>
      <c r="D9" s="28">
        <v>505.67</v>
      </c>
      <c r="E9" s="27">
        <v>117456</v>
      </c>
      <c r="F9" s="27">
        <v>25279927.279986799</v>
      </c>
      <c r="G9" s="28">
        <v>215.23</v>
      </c>
      <c r="H9" s="27">
        <v>947266</v>
      </c>
      <c r="I9" s="27">
        <v>444890293.84998214</v>
      </c>
      <c r="J9" s="28">
        <v>469.66</v>
      </c>
      <c r="L9" s="185"/>
      <c r="M9" s="185"/>
      <c r="N9" s="185"/>
      <c r="O9" s="185"/>
      <c r="P9" s="185"/>
      <c r="Q9" s="185"/>
      <c r="R9" s="185"/>
      <c r="S9" s="185"/>
      <c r="T9" s="185"/>
    </row>
    <row r="10" spans="1:20" ht="25.5" customHeight="1" x14ac:dyDescent="0.25">
      <c r="A10" s="166" t="s">
        <v>39</v>
      </c>
      <c r="B10" s="27">
        <v>861949</v>
      </c>
      <c r="C10" s="27">
        <v>437657192.82000607</v>
      </c>
      <c r="D10" s="28">
        <v>507.75</v>
      </c>
      <c r="E10" s="27">
        <v>120444</v>
      </c>
      <c r="F10" s="27">
        <v>26198103.149987746</v>
      </c>
      <c r="G10" s="28">
        <v>217.51</v>
      </c>
      <c r="H10" s="27">
        <v>982393</v>
      </c>
      <c r="I10" s="27">
        <v>463855295.96999383</v>
      </c>
      <c r="J10" s="28">
        <v>472.17</v>
      </c>
      <c r="L10" s="185"/>
      <c r="M10" s="185"/>
      <c r="N10" s="185"/>
      <c r="O10" s="185"/>
      <c r="P10" s="185"/>
      <c r="Q10" s="185"/>
      <c r="R10" s="185"/>
      <c r="S10" s="185"/>
      <c r="T10" s="185"/>
    </row>
    <row r="11" spans="1:20" ht="25.5" customHeight="1" x14ac:dyDescent="0.25">
      <c r="A11" s="166" t="s">
        <v>40</v>
      </c>
      <c r="B11" s="27">
        <v>881282</v>
      </c>
      <c r="C11" s="27">
        <v>474001354.72009569</v>
      </c>
      <c r="D11" s="28">
        <v>537.85</v>
      </c>
      <c r="E11" s="27">
        <v>119665</v>
      </c>
      <c r="F11" s="27">
        <v>26753087.319986463</v>
      </c>
      <c r="G11" s="28">
        <v>223.57</v>
      </c>
      <c r="H11" s="27">
        <v>1000947</v>
      </c>
      <c r="I11" s="27">
        <v>500754442.04008216</v>
      </c>
      <c r="J11" s="28">
        <v>500.28</v>
      </c>
      <c r="L11" s="185"/>
      <c r="M11" s="185"/>
      <c r="N11" s="185"/>
      <c r="O11" s="185"/>
      <c r="P11" s="185"/>
      <c r="Q11" s="185"/>
      <c r="R11" s="185"/>
      <c r="S11" s="185"/>
      <c r="T11" s="185"/>
    </row>
    <row r="12" spans="1:20" ht="25.5" customHeight="1" x14ac:dyDescent="0.25">
      <c r="A12" s="166" t="s">
        <v>41</v>
      </c>
      <c r="B12" s="27">
        <v>906691</v>
      </c>
      <c r="C12" s="27">
        <v>558103226.98038602</v>
      </c>
      <c r="D12" s="28">
        <v>615.54</v>
      </c>
      <c r="E12" s="29">
        <v>121840</v>
      </c>
      <c r="F12" s="27">
        <v>28171488.089982752</v>
      </c>
      <c r="G12" s="32">
        <v>231.22</v>
      </c>
      <c r="H12" s="27">
        <v>1028531</v>
      </c>
      <c r="I12" s="27">
        <v>586274715.07036877</v>
      </c>
      <c r="J12" s="28">
        <v>570.01</v>
      </c>
      <c r="L12" s="185"/>
      <c r="M12" s="185"/>
      <c r="N12" s="185"/>
      <c r="O12" s="185"/>
      <c r="P12" s="185"/>
      <c r="Q12" s="185"/>
      <c r="R12" s="185"/>
      <c r="S12" s="185"/>
      <c r="T12" s="185"/>
    </row>
    <row r="13" spans="1:20" ht="25.5" customHeight="1" x14ac:dyDescent="0.25">
      <c r="A13" s="166" t="s">
        <v>42</v>
      </c>
      <c r="B13" s="27">
        <v>920143</v>
      </c>
      <c r="C13" s="27">
        <v>504905252.67013264</v>
      </c>
      <c r="D13" s="28">
        <v>548.72</v>
      </c>
      <c r="E13" s="29">
        <v>121329</v>
      </c>
      <c r="F13" s="27">
        <v>28766501.11997861</v>
      </c>
      <c r="G13" s="32">
        <v>237.1</v>
      </c>
      <c r="H13" s="27">
        <v>1041472</v>
      </c>
      <c r="I13" s="27">
        <v>533671753.79011124</v>
      </c>
      <c r="J13" s="28">
        <v>512.41999999999996</v>
      </c>
      <c r="L13" s="185"/>
      <c r="M13" s="185"/>
      <c r="N13" s="185"/>
      <c r="O13" s="185"/>
      <c r="P13" s="185"/>
      <c r="Q13" s="185"/>
      <c r="R13" s="185"/>
      <c r="S13" s="185"/>
      <c r="T13" s="185"/>
    </row>
    <row r="14" spans="1:20" ht="25.5" customHeight="1" x14ac:dyDescent="0.25">
      <c r="A14" s="166" t="s">
        <v>43</v>
      </c>
      <c r="B14" s="27">
        <v>837874</v>
      </c>
      <c r="C14" s="27">
        <v>480561965.78006095</v>
      </c>
      <c r="D14" s="28">
        <v>573.54999999999995</v>
      </c>
      <c r="E14" s="29">
        <v>109679</v>
      </c>
      <c r="F14" s="27">
        <v>25703318.779983409</v>
      </c>
      <c r="G14" s="32">
        <v>234.35</v>
      </c>
      <c r="H14" s="27">
        <v>947553</v>
      </c>
      <c r="I14" s="27">
        <v>506265284.56004435</v>
      </c>
      <c r="J14" s="28">
        <v>534.29</v>
      </c>
      <c r="L14" s="185"/>
      <c r="M14" s="185"/>
      <c r="N14" s="185"/>
      <c r="O14" s="185"/>
      <c r="P14" s="185"/>
      <c r="Q14" s="185"/>
      <c r="R14" s="185"/>
      <c r="S14" s="185"/>
      <c r="T14" s="185"/>
    </row>
    <row r="15" spans="1:20" ht="25.5" customHeight="1" x14ac:dyDescent="0.25">
      <c r="A15" s="166" t="s">
        <v>44</v>
      </c>
      <c r="B15" s="27">
        <v>906387</v>
      </c>
      <c r="C15" s="27">
        <v>516556811.84005958</v>
      </c>
      <c r="D15" s="28">
        <v>569.91</v>
      </c>
      <c r="E15" s="29">
        <v>114299</v>
      </c>
      <c r="F15" s="27">
        <v>26197195.299983051</v>
      </c>
      <c r="G15" s="32">
        <v>229.2</v>
      </c>
      <c r="H15" s="27">
        <v>1020686</v>
      </c>
      <c r="I15" s="27">
        <v>542754007.14004266</v>
      </c>
      <c r="J15" s="28">
        <v>531.75</v>
      </c>
      <c r="L15" s="185"/>
      <c r="M15" s="185"/>
      <c r="N15" s="185"/>
      <c r="O15" s="185"/>
      <c r="P15" s="185"/>
      <c r="Q15" s="185"/>
      <c r="R15" s="185"/>
      <c r="S15" s="185"/>
      <c r="T15" s="185"/>
    </row>
    <row r="16" spans="1:20" ht="25.5" customHeight="1" x14ac:dyDescent="0.25">
      <c r="A16" s="166" t="s">
        <v>45</v>
      </c>
      <c r="B16" s="30">
        <v>955389</v>
      </c>
      <c r="C16" s="30">
        <v>547127281.6000663</v>
      </c>
      <c r="D16" s="31">
        <v>572.66999999999996</v>
      </c>
      <c r="E16" s="29">
        <v>116887</v>
      </c>
      <c r="F16" s="27">
        <v>27244821.799981944</v>
      </c>
      <c r="G16" s="32">
        <v>233.09</v>
      </c>
      <c r="H16" s="30">
        <v>1072276</v>
      </c>
      <c r="I16" s="30">
        <v>574372103.40004826</v>
      </c>
      <c r="J16" s="31">
        <v>535.66</v>
      </c>
      <c r="L16" s="185"/>
      <c r="M16" s="185"/>
      <c r="N16" s="185"/>
      <c r="O16" s="185"/>
      <c r="P16" s="185"/>
      <c r="Q16" s="185"/>
      <c r="R16" s="185"/>
      <c r="S16" s="185"/>
      <c r="T16" s="185"/>
    </row>
    <row r="17" spans="1:20" ht="25.5" customHeight="1" x14ac:dyDescent="0.25">
      <c r="A17" s="166" t="s">
        <v>46</v>
      </c>
      <c r="B17" s="30">
        <v>1005016</v>
      </c>
      <c r="C17" s="30">
        <v>577672252.7301017</v>
      </c>
      <c r="D17" s="31">
        <v>574.79</v>
      </c>
      <c r="E17" s="29">
        <v>118585</v>
      </c>
      <c r="F17" s="27">
        <v>28102293.399984233</v>
      </c>
      <c r="G17" s="32">
        <v>236.98</v>
      </c>
      <c r="H17" s="30">
        <v>1123601</v>
      </c>
      <c r="I17" s="30">
        <v>605774546.13008595</v>
      </c>
      <c r="J17" s="31">
        <v>539.14</v>
      </c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25.5" customHeight="1" x14ac:dyDescent="0.25">
      <c r="A18" s="166" t="s">
        <v>47</v>
      </c>
      <c r="B18" s="27">
        <v>1054592</v>
      </c>
      <c r="C18" s="27">
        <v>605543703.92013395</v>
      </c>
      <c r="D18" s="28">
        <v>574.20000000000005</v>
      </c>
      <c r="E18" s="29">
        <v>120983</v>
      </c>
      <c r="F18" s="27">
        <v>28978154.10998014</v>
      </c>
      <c r="G18" s="32">
        <v>239.52</v>
      </c>
      <c r="H18" s="27">
        <v>1175575</v>
      </c>
      <c r="I18" s="27">
        <v>634521858.03011405</v>
      </c>
      <c r="J18" s="28">
        <v>539.75</v>
      </c>
      <c r="L18" s="185"/>
      <c r="M18" s="185"/>
      <c r="N18" s="185"/>
      <c r="O18" s="185"/>
      <c r="P18" s="185"/>
      <c r="Q18" s="185"/>
      <c r="R18" s="185"/>
      <c r="S18" s="185"/>
      <c r="T18" s="185"/>
    </row>
    <row r="19" spans="1:20" ht="25.5" customHeight="1" x14ac:dyDescent="0.25">
      <c r="A19" s="166" t="s">
        <v>48</v>
      </c>
      <c r="B19" s="29">
        <v>1090218</v>
      </c>
      <c r="C19" s="27">
        <v>619750053.03021646</v>
      </c>
      <c r="D19" s="32">
        <v>568.46</v>
      </c>
      <c r="E19" s="29">
        <v>123517</v>
      </c>
      <c r="F19" s="27">
        <v>29992588.789979234</v>
      </c>
      <c r="G19" s="32">
        <v>242.82</v>
      </c>
      <c r="H19" s="29">
        <v>1213735</v>
      </c>
      <c r="I19" s="27">
        <v>649742641.82019567</v>
      </c>
      <c r="J19" s="28">
        <v>535.32000000000005</v>
      </c>
      <c r="L19" s="185"/>
      <c r="M19" s="185"/>
      <c r="N19" s="185"/>
      <c r="O19" s="185"/>
      <c r="P19" s="185"/>
      <c r="Q19" s="185"/>
      <c r="R19" s="185"/>
      <c r="S19" s="185"/>
      <c r="T19" s="185"/>
    </row>
    <row r="20" spans="1:20" ht="25.5" customHeight="1" x14ac:dyDescent="0.25">
      <c r="A20" s="167" t="s">
        <v>49</v>
      </c>
      <c r="B20" s="27">
        <v>1128123</v>
      </c>
      <c r="C20" s="27">
        <v>637976046.78022993</v>
      </c>
      <c r="D20" s="28">
        <v>565.52</v>
      </c>
      <c r="E20" s="29">
        <v>125913</v>
      </c>
      <c r="F20" s="27">
        <v>31082389.559978157</v>
      </c>
      <c r="G20" s="32">
        <v>246.86</v>
      </c>
      <c r="H20" s="27">
        <v>1254036</v>
      </c>
      <c r="I20" s="27">
        <v>669058436.34020805</v>
      </c>
      <c r="J20" s="28">
        <v>533.52</v>
      </c>
      <c r="L20" s="185"/>
      <c r="M20" s="185"/>
      <c r="N20" s="185"/>
      <c r="O20" s="185"/>
      <c r="P20" s="185"/>
      <c r="Q20" s="185"/>
      <c r="R20" s="185"/>
      <c r="S20" s="185"/>
      <c r="T20" s="185"/>
    </row>
    <row r="21" spans="1:20" ht="25.5" customHeight="1" x14ac:dyDescent="0.25">
      <c r="A21" s="166" t="s">
        <v>50</v>
      </c>
      <c r="B21" s="30">
        <v>1141630</v>
      </c>
      <c r="C21" s="30">
        <v>648742234.71020901</v>
      </c>
      <c r="D21" s="31">
        <v>568.26</v>
      </c>
      <c r="E21" s="29">
        <v>127227</v>
      </c>
      <c r="F21" s="27">
        <v>31730514.449977797</v>
      </c>
      <c r="G21" s="32">
        <v>249.4</v>
      </c>
      <c r="H21" s="30">
        <v>1268857</v>
      </c>
      <c r="I21" s="30">
        <v>680472749.16018677</v>
      </c>
      <c r="J21" s="31">
        <v>536.29</v>
      </c>
      <c r="L21" s="185"/>
      <c r="M21" s="185"/>
      <c r="N21" s="185"/>
      <c r="O21" s="185"/>
      <c r="P21" s="185"/>
      <c r="Q21" s="185"/>
      <c r="R21" s="185"/>
      <c r="S21" s="185"/>
      <c r="T21" s="185"/>
    </row>
    <row r="22" spans="1:20" ht="25.5" customHeight="1" x14ac:dyDescent="0.25">
      <c r="A22" s="166" t="s">
        <v>51</v>
      </c>
      <c r="B22" s="30">
        <v>798964</v>
      </c>
      <c r="C22" s="30">
        <v>435225518.33007872</v>
      </c>
      <c r="D22" s="31">
        <v>544.74</v>
      </c>
      <c r="E22" s="29">
        <v>128978</v>
      </c>
      <c r="F22" s="27">
        <v>32299889.239978284</v>
      </c>
      <c r="G22" s="32">
        <v>250.43</v>
      </c>
      <c r="H22" s="30">
        <v>927942</v>
      </c>
      <c r="I22" s="30">
        <v>467525407.57005703</v>
      </c>
      <c r="J22" s="31">
        <v>503.83</v>
      </c>
      <c r="K22" s="210"/>
      <c r="L22" s="205"/>
      <c r="M22" s="185"/>
      <c r="N22" s="185"/>
      <c r="O22" s="185"/>
      <c r="P22" s="185"/>
      <c r="Q22" s="185"/>
      <c r="R22" s="185"/>
      <c r="S22" s="185"/>
      <c r="T22" s="185"/>
    </row>
    <row r="23" spans="1:20" ht="25.5" customHeight="1" x14ac:dyDescent="0.25">
      <c r="A23" s="166" t="s">
        <v>52</v>
      </c>
      <c r="B23" s="27">
        <v>1047785</v>
      </c>
      <c r="C23" s="27">
        <v>591518993.34018517</v>
      </c>
      <c r="D23" s="28">
        <v>564.54</v>
      </c>
      <c r="E23" s="29">
        <v>131702</v>
      </c>
      <c r="F23" s="27">
        <v>33572626.749977149</v>
      </c>
      <c r="G23" s="32">
        <v>254.91</v>
      </c>
      <c r="H23" s="27">
        <v>1179487</v>
      </c>
      <c r="I23" s="27">
        <v>625091620.09016228</v>
      </c>
      <c r="J23" s="28">
        <v>529.97</v>
      </c>
      <c r="K23" s="204"/>
      <c r="L23" s="205"/>
      <c r="M23" s="185"/>
      <c r="N23" s="185"/>
      <c r="O23" s="185"/>
      <c r="P23" s="185"/>
      <c r="Q23" s="185"/>
      <c r="R23" s="185"/>
      <c r="S23" s="185"/>
      <c r="T23" s="185"/>
    </row>
    <row r="24" spans="1:20" ht="25.5" customHeight="1" x14ac:dyDescent="0.25">
      <c r="A24" s="166" t="s">
        <v>53</v>
      </c>
      <c r="B24" s="29">
        <v>1099707</v>
      </c>
      <c r="C24" s="29">
        <v>619364494.30017865</v>
      </c>
      <c r="D24" s="88">
        <v>563.21</v>
      </c>
      <c r="E24" s="27">
        <v>133302</v>
      </c>
      <c r="F24" s="27">
        <v>34304216.849977046</v>
      </c>
      <c r="G24" s="89">
        <v>257.33999999999997</v>
      </c>
      <c r="H24" s="29">
        <v>1233009</v>
      </c>
      <c r="I24" s="29">
        <v>653668711.15015566</v>
      </c>
      <c r="J24" s="28">
        <v>530.14</v>
      </c>
      <c r="K24" s="204"/>
      <c r="L24" s="205"/>
      <c r="M24" s="185"/>
      <c r="N24" s="185"/>
      <c r="O24" s="185"/>
      <c r="P24" s="185"/>
      <c r="Q24" s="185"/>
      <c r="R24" s="185"/>
      <c r="S24" s="185"/>
      <c r="T24" s="185"/>
    </row>
    <row r="25" spans="1:20" s="157" customFormat="1" ht="25.5" customHeight="1" x14ac:dyDescent="0.25">
      <c r="A25" s="166" t="s">
        <v>58</v>
      </c>
      <c r="B25" s="29">
        <v>1148244</v>
      </c>
      <c r="C25" s="29">
        <v>660587706.39017105</v>
      </c>
      <c r="D25" s="88">
        <v>575.29999999999995</v>
      </c>
      <c r="E25" s="27">
        <v>131968</v>
      </c>
      <c r="F25" s="27">
        <v>35296312.769970901</v>
      </c>
      <c r="G25" s="89">
        <v>267.45999999999998</v>
      </c>
      <c r="H25" s="29">
        <v>1280212</v>
      </c>
      <c r="I25" s="29">
        <v>695884019.16014194</v>
      </c>
      <c r="J25" s="28">
        <v>543.57000000000005</v>
      </c>
      <c r="K25" s="206"/>
      <c r="L25" s="205"/>
      <c r="M25" s="185"/>
      <c r="N25" s="185"/>
      <c r="O25" s="185"/>
      <c r="P25" s="203"/>
      <c r="Q25" s="185"/>
      <c r="R25" s="185"/>
      <c r="S25" s="185"/>
      <c r="T25" s="185"/>
    </row>
    <row r="26" spans="1:20" ht="25.5" customHeight="1" x14ac:dyDescent="0.25">
      <c r="A26" s="166" t="s">
        <v>206</v>
      </c>
      <c r="B26" s="29">
        <v>1045700</v>
      </c>
      <c r="C26" s="29">
        <v>607531559.34028089</v>
      </c>
      <c r="D26" s="88">
        <v>580.98</v>
      </c>
      <c r="E26" s="27">
        <v>119815</v>
      </c>
      <c r="F26" s="27">
        <v>30446698.769995268</v>
      </c>
      <c r="G26" s="89">
        <v>254.11</v>
      </c>
      <c r="H26" s="29">
        <v>1165515</v>
      </c>
      <c r="I26" s="29">
        <v>637978258.1102761</v>
      </c>
      <c r="J26" s="28">
        <v>547.38</v>
      </c>
      <c r="K26" s="204"/>
      <c r="L26" s="205"/>
      <c r="M26" s="185"/>
      <c r="N26" s="185"/>
      <c r="O26" s="185"/>
      <c r="P26" s="185"/>
      <c r="Q26" s="185"/>
      <c r="R26" s="185"/>
      <c r="S26" s="185"/>
      <c r="T26" s="185"/>
    </row>
    <row r="27" spans="1:20" ht="25.5" customHeight="1" x14ac:dyDescent="0.25">
      <c r="A27" s="166" t="s">
        <v>207</v>
      </c>
      <c r="B27" s="29">
        <v>1158237</v>
      </c>
      <c r="C27" s="29">
        <v>667788911.64032137</v>
      </c>
      <c r="D27" s="88">
        <v>576.55999999999995</v>
      </c>
      <c r="E27" s="27">
        <v>124920</v>
      </c>
      <c r="F27" s="27">
        <v>31738627.499998458</v>
      </c>
      <c r="G27" s="89">
        <v>254.07</v>
      </c>
      <c r="H27" s="29">
        <v>1283157</v>
      </c>
      <c r="I27" s="29">
        <v>699527539.14031982</v>
      </c>
      <c r="J27" s="28">
        <v>545.16</v>
      </c>
      <c r="K27" s="204"/>
      <c r="L27" s="205"/>
      <c r="M27" s="185"/>
      <c r="N27" s="185"/>
      <c r="O27" s="185"/>
      <c r="P27" s="185"/>
      <c r="Q27" s="185"/>
      <c r="R27" s="185"/>
      <c r="S27" s="185"/>
      <c r="T27" s="185"/>
    </row>
    <row r="28" spans="1:20" ht="25.5" customHeight="1" x14ac:dyDescent="0.25">
      <c r="A28" s="166" t="s">
        <v>210</v>
      </c>
      <c r="B28" s="29">
        <v>1228844</v>
      </c>
      <c r="C28" s="29">
        <v>710962229.06033671</v>
      </c>
      <c r="D28" s="88">
        <v>578.55999999999995</v>
      </c>
      <c r="E28" s="27">
        <v>129311</v>
      </c>
      <c r="F28" s="27">
        <v>33400246.319997925</v>
      </c>
      <c r="G28" s="89">
        <v>258.29000000000002</v>
      </c>
      <c r="H28" s="29">
        <v>1358155</v>
      </c>
      <c r="I28" s="29">
        <v>744362475.38033462</v>
      </c>
      <c r="J28" s="28">
        <v>548.07000000000005</v>
      </c>
      <c r="K28" s="204"/>
      <c r="L28" s="205"/>
      <c r="M28" s="185"/>
      <c r="N28" s="185"/>
      <c r="O28" s="185"/>
      <c r="P28" s="185"/>
      <c r="Q28" s="185"/>
      <c r="R28" s="185"/>
      <c r="S28" s="185"/>
      <c r="T28" s="185"/>
    </row>
    <row r="29" spans="1:20" ht="25.5" customHeight="1" x14ac:dyDescent="0.25">
      <c r="A29" s="192" t="s">
        <v>217</v>
      </c>
      <c r="B29" s="193">
        <v>1242788</v>
      </c>
      <c r="C29" s="193">
        <v>719843911.42036533</v>
      </c>
      <c r="D29" s="194">
        <v>579.22</v>
      </c>
      <c r="E29" s="193">
        <v>132144</v>
      </c>
      <c r="F29" s="193">
        <v>34496804.339996755</v>
      </c>
      <c r="G29" s="194">
        <v>261.05</v>
      </c>
      <c r="H29" s="193">
        <v>1374932</v>
      </c>
      <c r="I29" s="193">
        <v>754340715.76036215</v>
      </c>
      <c r="J29" s="194">
        <v>548.64</v>
      </c>
      <c r="L29" s="185"/>
      <c r="M29" s="185"/>
      <c r="N29" s="185"/>
      <c r="O29" s="185"/>
      <c r="P29" s="185"/>
      <c r="Q29" s="185"/>
      <c r="R29" s="185"/>
      <c r="S29" s="185"/>
      <c r="T29" s="185"/>
    </row>
    <row r="30" spans="1:20" ht="25.5" customHeight="1" x14ac:dyDescent="0.25">
      <c r="A30" s="192" t="s">
        <v>224</v>
      </c>
      <c r="B30" s="196">
        <v>1254537</v>
      </c>
      <c r="C30" s="196">
        <v>727011666.24034834</v>
      </c>
      <c r="D30" s="197">
        <v>579.51</v>
      </c>
      <c r="E30" s="196">
        <v>134231</v>
      </c>
      <c r="F30" s="196">
        <v>35393762.759996466</v>
      </c>
      <c r="G30" s="197">
        <v>263.68</v>
      </c>
      <c r="H30" s="196">
        <v>1388768</v>
      </c>
      <c r="I30" s="196">
        <v>762405429.00034475</v>
      </c>
      <c r="J30" s="197">
        <v>548.98</v>
      </c>
      <c r="L30" s="185"/>
      <c r="M30" s="185"/>
      <c r="N30" s="185"/>
      <c r="O30" s="185"/>
      <c r="P30" s="185"/>
      <c r="Q30" s="185"/>
      <c r="R30" s="185"/>
      <c r="S30" s="185"/>
      <c r="T30" s="185"/>
    </row>
    <row r="31" spans="1:20" ht="25.5" customHeight="1" x14ac:dyDescent="0.25">
      <c r="A31" s="192" t="s">
        <v>225</v>
      </c>
      <c r="B31" s="193">
        <v>1265746</v>
      </c>
      <c r="C31" s="193">
        <v>731375347.25028515</v>
      </c>
      <c r="D31" s="194">
        <v>577.82000000000005</v>
      </c>
      <c r="E31" s="193">
        <v>136206</v>
      </c>
      <c r="F31" s="193">
        <v>36268748.069997802</v>
      </c>
      <c r="G31" s="194">
        <v>266.27999999999997</v>
      </c>
      <c r="H31" s="193">
        <v>1401952</v>
      </c>
      <c r="I31" s="193">
        <v>767644095.32028294</v>
      </c>
      <c r="J31" s="194">
        <v>547.54999999999995</v>
      </c>
      <c r="L31" s="185"/>
      <c r="M31" s="185"/>
      <c r="N31" s="185"/>
      <c r="O31" s="185"/>
      <c r="P31" s="185"/>
      <c r="Q31" s="185"/>
      <c r="R31" s="185"/>
      <c r="S31" s="185"/>
      <c r="T31" s="185"/>
    </row>
    <row r="32" spans="1:20" ht="25.5" customHeight="1" x14ac:dyDescent="0.25">
      <c r="A32" s="192" t="s">
        <v>226</v>
      </c>
      <c r="B32" s="207">
        <v>1250828</v>
      </c>
      <c r="C32" s="207">
        <v>719835247.95022833</v>
      </c>
      <c r="D32" s="208">
        <v>575.49</v>
      </c>
      <c r="E32" s="207">
        <v>137854</v>
      </c>
      <c r="F32" s="207">
        <v>37103306.269995421</v>
      </c>
      <c r="G32" s="208">
        <v>269.14999999999998</v>
      </c>
      <c r="H32" s="207">
        <v>1388682</v>
      </c>
      <c r="I32" s="207">
        <v>756938554.22022378</v>
      </c>
      <c r="J32" s="208">
        <v>545.08000000000004</v>
      </c>
      <c r="L32" s="185"/>
      <c r="M32" s="185"/>
      <c r="N32" s="185"/>
      <c r="O32" s="185"/>
      <c r="P32" s="185"/>
      <c r="Q32" s="185"/>
      <c r="R32" s="185"/>
      <c r="S32" s="185"/>
      <c r="T32" s="185"/>
    </row>
    <row r="33" spans="1:20" ht="25.5" customHeight="1" x14ac:dyDescent="0.25">
      <c r="A33" s="192" t="s">
        <v>227</v>
      </c>
      <c r="B33" s="207">
        <v>1221432</v>
      </c>
      <c r="C33" s="207">
        <v>704536895.20020247</v>
      </c>
      <c r="D33" s="208">
        <v>576.80999999999995</v>
      </c>
      <c r="E33" s="207">
        <v>138822</v>
      </c>
      <c r="F33" s="207">
        <v>37891471.030005924</v>
      </c>
      <c r="G33" s="208">
        <v>272.95</v>
      </c>
      <c r="H33" s="207">
        <v>1360254</v>
      </c>
      <c r="I33" s="207">
        <v>742428366.2302084</v>
      </c>
      <c r="J33" s="208">
        <v>545.79999999999995</v>
      </c>
      <c r="L33" s="185"/>
      <c r="M33" s="185"/>
      <c r="N33" s="185"/>
      <c r="O33" s="185"/>
      <c r="P33" s="185"/>
      <c r="Q33" s="185"/>
      <c r="R33" s="185"/>
      <c r="S33" s="185"/>
      <c r="T33" s="185"/>
    </row>
    <row r="34" spans="1:20" ht="25.5" customHeight="1" x14ac:dyDescent="0.25">
      <c r="A34" s="192" t="s">
        <v>229</v>
      </c>
      <c r="B34" s="207">
        <v>1235181</v>
      </c>
      <c r="C34" s="207">
        <v>709944410.52018404</v>
      </c>
      <c r="D34" s="208">
        <v>574.77</v>
      </c>
      <c r="E34" s="207">
        <v>140685</v>
      </c>
      <c r="F34" s="207">
        <v>38716255.389996551</v>
      </c>
      <c r="G34" s="208">
        <v>275.2</v>
      </c>
      <c r="H34" s="207">
        <v>1375866</v>
      </c>
      <c r="I34" s="207">
        <v>748660665.91018057</v>
      </c>
      <c r="J34" s="208">
        <v>544.14</v>
      </c>
      <c r="L34" s="185"/>
      <c r="M34" s="185"/>
      <c r="N34" s="185"/>
      <c r="O34" s="185"/>
      <c r="P34" s="185"/>
      <c r="Q34" s="185"/>
      <c r="R34" s="185"/>
      <c r="S34" s="185"/>
      <c r="T34" s="185"/>
    </row>
    <row r="35" spans="1:20" ht="25.5" customHeight="1" x14ac:dyDescent="0.25">
      <c r="A35" s="192" t="s">
        <v>230</v>
      </c>
      <c r="B35" s="193">
        <v>1241355</v>
      </c>
      <c r="C35" s="193">
        <v>713252923.23016918</v>
      </c>
      <c r="D35" s="194">
        <v>574.58000000000004</v>
      </c>
      <c r="E35" s="193">
        <v>142643</v>
      </c>
      <c r="F35" s="193">
        <v>39832192.069997661</v>
      </c>
      <c r="G35" s="194">
        <v>279.24</v>
      </c>
      <c r="H35" s="193">
        <v>1383998</v>
      </c>
      <c r="I35" s="193">
        <v>753085115.30016685</v>
      </c>
      <c r="J35" s="194">
        <v>544.14</v>
      </c>
      <c r="L35" s="185"/>
      <c r="M35" s="185"/>
      <c r="N35" s="185"/>
      <c r="O35" s="185"/>
      <c r="P35" s="185"/>
      <c r="Q35" s="185"/>
      <c r="R35" s="185"/>
      <c r="S35" s="185"/>
      <c r="T35" s="185"/>
    </row>
    <row r="36" spans="1:20" ht="25.5" customHeight="1" x14ac:dyDescent="0.25">
      <c r="A36" s="192" t="s">
        <v>233</v>
      </c>
      <c r="B36" s="193">
        <v>1251359</v>
      </c>
      <c r="C36" s="193">
        <v>721008415.95016968</v>
      </c>
      <c r="D36" s="194">
        <v>576.17999999999995</v>
      </c>
      <c r="E36" s="193">
        <v>144231</v>
      </c>
      <c r="F36" s="193">
        <v>40509100.399998158</v>
      </c>
      <c r="G36" s="194">
        <v>280.86</v>
      </c>
      <c r="H36" s="193">
        <v>1395590</v>
      </c>
      <c r="I36" s="193">
        <v>761517516.35016787</v>
      </c>
      <c r="J36" s="194">
        <v>545.66</v>
      </c>
      <c r="L36" s="185"/>
      <c r="M36" s="185"/>
      <c r="N36" s="185"/>
      <c r="O36" s="185"/>
      <c r="P36" s="185"/>
      <c r="Q36" s="185"/>
      <c r="R36" s="185"/>
      <c r="S36" s="185"/>
      <c r="T36" s="185"/>
    </row>
    <row r="37" spans="1:20" ht="25.5" customHeight="1" x14ac:dyDescent="0.25">
      <c r="A37" s="192" t="s">
        <v>234</v>
      </c>
      <c r="B37" s="193">
        <v>1237851</v>
      </c>
      <c r="C37" s="193">
        <v>713086981.85002851</v>
      </c>
      <c r="D37" s="194">
        <v>576.07000000000005</v>
      </c>
      <c r="E37" s="193">
        <v>122443</v>
      </c>
      <c r="F37" s="193">
        <v>34431833.699999347</v>
      </c>
      <c r="G37" s="194">
        <v>281.20999999999998</v>
      </c>
      <c r="H37" s="193">
        <v>1360294</v>
      </c>
      <c r="I37" s="193">
        <v>747518815.55002785</v>
      </c>
      <c r="J37" s="194">
        <v>549.53</v>
      </c>
      <c r="L37" s="185"/>
      <c r="M37" s="185"/>
      <c r="N37" s="185"/>
      <c r="O37" s="185"/>
      <c r="P37" s="185"/>
      <c r="Q37" s="185"/>
      <c r="R37" s="185"/>
      <c r="S37" s="185"/>
      <c r="T37" s="185"/>
    </row>
    <row r="38" spans="1:20" ht="25.5" customHeight="1" x14ac:dyDescent="0.25">
      <c r="A38" s="192" t="s">
        <v>237</v>
      </c>
      <c r="B38" s="193">
        <v>1099419</v>
      </c>
      <c r="C38" s="193">
        <v>660058396.55010521</v>
      </c>
      <c r="D38" s="194">
        <v>600.37</v>
      </c>
      <c r="E38" s="193">
        <v>111459</v>
      </c>
      <c r="F38" s="193">
        <v>33559583.660000704</v>
      </c>
      <c r="G38" s="194">
        <v>301.08999999999997</v>
      </c>
      <c r="H38" s="193">
        <v>1210878</v>
      </c>
      <c r="I38" s="193">
        <v>693617980.2101059</v>
      </c>
      <c r="J38" s="194">
        <v>572.82000000000005</v>
      </c>
      <c r="K38" s="34"/>
      <c r="L38" s="216"/>
      <c r="M38" s="209"/>
      <c r="N38" s="202"/>
      <c r="O38" s="202"/>
      <c r="P38" s="202"/>
      <c r="Q38" s="202"/>
      <c r="R38" s="202"/>
      <c r="S38" s="202"/>
      <c r="T38" s="202"/>
    </row>
    <row r="39" spans="1:20" ht="25.5" customHeight="1" x14ac:dyDescent="0.25">
      <c r="A39" s="214" t="s">
        <v>238</v>
      </c>
      <c r="B39" s="207">
        <v>1146362</v>
      </c>
      <c r="C39" s="207">
        <v>659724447.03013265</v>
      </c>
      <c r="D39" s="208">
        <v>575.49</v>
      </c>
      <c r="E39" s="207">
        <v>113402</v>
      </c>
      <c r="F39" s="207">
        <v>28010083.630003046</v>
      </c>
      <c r="G39" s="208">
        <v>247</v>
      </c>
      <c r="H39" s="207">
        <v>1259764</v>
      </c>
      <c r="I39" s="207">
        <v>687734530.66013575</v>
      </c>
      <c r="J39" s="208">
        <v>545.91999999999996</v>
      </c>
      <c r="K39" s="34"/>
      <c r="L39" s="216"/>
      <c r="M39" s="209"/>
      <c r="N39" s="202"/>
      <c r="O39" s="202"/>
      <c r="P39" s="202"/>
      <c r="Q39" s="202"/>
      <c r="R39" s="202"/>
      <c r="S39" s="202"/>
      <c r="T39" s="202"/>
    </row>
    <row r="40" spans="1:20" ht="25.5" customHeight="1" x14ac:dyDescent="0.25">
      <c r="A40" s="192" t="s">
        <v>239</v>
      </c>
      <c r="B40" s="207">
        <v>1180122</v>
      </c>
      <c r="C40" s="207">
        <v>687503481.52017915</v>
      </c>
      <c r="D40" s="208">
        <v>582.57000000000005</v>
      </c>
      <c r="E40" s="207">
        <v>117270</v>
      </c>
      <c r="F40" s="207">
        <v>31284937.190003041</v>
      </c>
      <c r="G40" s="208">
        <v>266.77999999999997</v>
      </c>
      <c r="H40" s="207">
        <v>1297392</v>
      </c>
      <c r="I40" s="207">
        <v>718788418.71018219</v>
      </c>
      <c r="J40" s="208">
        <v>554.03</v>
      </c>
      <c r="K40" s="34"/>
      <c r="L40" s="216"/>
      <c r="M40" s="209"/>
      <c r="N40" s="202"/>
      <c r="O40" s="202"/>
      <c r="P40" s="202"/>
      <c r="Q40" s="202"/>
      <c r="R40" s="202"/>
      <c r="S40" s="202"/>
      <c r="T40" s="202"/>
    </row>
    <row r="41" spans="1:20" ht="25.5" customHeight="1" x14ac:dyDescent="0.25">
      <c r="A41" s="214" t="s">
        <v>240</v>
      </c>
      <c r="B41" s="207">
        <v>961144</v>
      </c>
      <c r="C41" s="207">
        <v>551354703.22033858</v>
      </c>
      <c r="D41" s="208">
        <v>573.64</v>
      </c>
      <c r="E41" s="207">
        <v>119583</v>
      </c>
      <c r="F41" s="207">
        <v>32486406.770007472</v>
      </c>
      <c r="G41" s="208">
        <v>271.66000000000003</v>
      </c>
      <c r="H41" s="207">
        <v>1080727</v>
      </c>
      <c r="I41" s="207">
        <v>583841109.99034607</v>
      </c>
      <c r="J41" s="208">
        <v>540.23</v>
      </c>
      <c r="K41" s="34"/>
      <c r="L41" s="216"/>
      <c r="M41" s="209"/>
      <c r="N41" s="202"/>
      <c r="O41" s="202"/>
      <c r="P41" s="202"/>
      <c r="Q41" s="202"/>
      <c r="R41" s="202"/>
      <c r="S41" s="202"/>
      <c r="T41" s="202"/>
    </row>
    <row r="42" spans="1:20" ht="25.5" customHeight="1" x14ac:dyDescent="0.25">
      <c r="A42" s="214" t="s">
        <v>241</v>
      </c>
      <c r="B42" s="207">
        <v>1047444</v>
      </c>
      <c r="C42" s="207">
        <v>609565271.35023391</v>
      </c>
      <c r="D42" s="208">
        <v>581.95000000000005</v>
      </c>
      <c r="E42" s="207">
        <v>121772</v>
      </c>
      <c r="F42" s="207">
        <v>33450976.210001357</v>
      </c>
      <c r="G42" s="208">
        <v>274.7</v>
      </c>
      <c r="H42" s="207">
        <v>1169216</v>
      </c>
      <c r="I42" s="207">
        <v>643016247.56023526</v>
      </c>
      <c r="J42" s="208">
        <v>549.96</v>
      </c>
      <c r="K42" s="34"/>
      <c r="L42" s="216"/>
      <c r="M42" s="209"/>
      <c r="N42" s="202"/>
      <c r="O42" s="202"/>
      <c r="P42" s="202"/>
      <c r="Q42" s="202"/>
      <c r="R42" s="202"/>
      <c r="S42" s="202"/>
      <c r="T42" s="202"/>
    </row>
    <row r="43" spans="1:20" ht="25.5" customHeight="1" x14ac:dyDescent="0.25">
      <c r="A43" s="214" t="s">
        <v>242</v>
      </c>
      <c r="B43" s="207">
        <v>1066337</v>
      </c>
      <c r="C43" s="207">
        <v>619992786.37021565</v>
      </c>
      <c r="D43" s="208">
        <v>581.41999999999996</v>
      </c>
      <c r="E43" s="207">
        <v>119226</v>
      </c>
      <c r="F43" s="207">
        <v>32301518.740002595</v>
      </c>
      <c r="G43" s="208">
        <v>270.93</v>
      </c>
      <c r="H43" s="207">
        <v>1185563</v>
      </c>
      <c r="I43" s="207">
        <v>652294305.11021829</v>
      </c>
      <c r="J43" s="208">
        <v>550.20000000000005</v>
      </c>
      <c r="K43" s="34"/>
      <c r="L43" s="216"/>
      <c r="M43" s="209"/>
      <c r="N43" s="202"/>
      <c r="O43" s="202"/>
      <c r="P43" s="202"/>
      <c r="Q43" s="202"/>
      <c r="R43" s="202"/>
      <c r="S43" s="202"/>
      <c r="T43" s="202"/>
    </row>
    <row r="44" spans="1:20" ht="25.5" customHeight="1" x14ac:dyDescent="0.25">
      <c r="A44" s="217" t="s">
        <v>244</v>
      </c>
      <c r="B44" s="218">
        <v>1068244</v>
      </c>
      <c r="C44" s="218">
        <v>619648111.44017279</v>
      </c>
      <c r="D44" s="219">
        <v>580.05999999999995</v>
      </c>
      <c r="E44" s="218">
        <v>119819</v>
      </c>
      <c r="F44" s="218">
        <v>32921140.810001556</v>
      </c>
      <c r="G44" s="220">
        <v>274.76</v>
      </c>
      <c r="H44" s="218">
        <v>1188063</v>
      </c>
      <c r="I44" s="218">
        <v>652569252.2501744</v>
      </c>
      <c r="J44" s="219">
        <v>549.27</v>
      </c>
      <c r="K44" s="34"/>
      <c r="L44" s="216"/>
      <c r="M44" s="209"/>
      <c r="N44" s="202"/>
      <c r="O44" s="202"/>
      <c r="P44" s="202"/>
      <c r="Q44" s="202"/>
      <c r="R44" s="202"/>
      <c r="S44" s="202"/>
      <c r="T44" s="202"/>
    </row>
    <row r="45" spans="1:20" ht="25.5" customHeight="1" x14ac:dyDescent="0.25">
      <c r="A45" s="215" t="s">
        <v>247</v>
      </c>
      <c r="B45" s="211">
        <v>1038922</v>
      </c>
      <c r="C45" s="211">
        <v>604354327.79024911</v>
      </c>
      <c r="D45" s="212">
        <v>581.71</v>
      </c>
      <c r="E45" s="211">
        <v>120517</v>
      </c>
      <c r="F45" s="211">
        <v>33957872.310002506</v>
      </c>
      <c r="G45" s="213">
        <v>281.77</v>
      </c>
      <c r="H45" s="211">
        <v>1159439</v>
      </c>
      <c r="I45" s="211">
        <v>638312200.10025167</v>
      </c>
      <c r="J45" s="212">
        <v>550.54</v>
      </c>
      <c r="M45" s="34"/>
    </row>
    <row r="46" spans="1:20" ht="25.5" customHeight="1" x14ac:dyDescent="0.25">
      <c r="A46" s="178" t="s">
        <v>54</v>
      </c>
      <c r="B46" s="169">
        <v>1057389</v>
      </c>
      <c r="C46" s="168"/>
      <c r="D46" s="158"/>
      <c r="E46" s="169">
        <v>124390</v>
      </c>
      <c r="F46" s="173"/>
      <c r="G46" s="174"/>
      <c r="H46" s="169">
        <v>1181779</v>
      </c>
      <c r="I46" s="173"/>
      <c r="J46" s="174"/>
      <c r="M46" s="34"/>
    </row>
    <row r="47" spans="1:20" ht="19.899999999999999" customHeight="1" x14ac:dyDescent="0.25">
      <c r="A47" s="179" t="s">
        <v>55</v>
      </c>
      <c r="B47" s="170"/>
      <c r="C47" s="171"/>
      <c r="D47" s="172">
        <v>567.41</v>
      </c>
      <c r="E47" s="175"/>
      <c r="F47" s="176"/>
      <c r="G47" s="177">
        <v>252.37</v>
      </c>
      <c r="H47" s="175"/>
      <c r="I47" s="176"/>
      <c r="J47" s="177">
        <v>534.25</v>
      </c>
    </row>
    <row r="48" spans="1:20" s="33" customFormat="1" x14ac:dyDescent="0.25">
      <c r="B48" s="26"/>
      <c r="C48" s="34"/>
      <c r="D48" s="26"/>
      <c r="E48" s="26"/>
      <c r="F48" s="34"/>
      <c r="G48" s="26"/>
      <c r="H48" s="26"/>
      <c r="I48" s="26"/>
      <c r="J48" s="26"/>
    </row>
    <row r="49" spans="1:10" x14ac:dyDescent="0.25">
      <c r="A49" s="33"/>
      <c r="B49" s="35"/>
      <c r="C49" s="35"/>
      <c r="D49" s="33"/>
      <c r="E49" s="33"/>
      <c r="F49" s="35"/>
      <c r="G49" s="33"/>
      <c r="H49" s="36"/>
      <c r="I49" s="35"/>
      <c r="J49" s="36"/>
    </row>
  </sheetData>
  <mergeCells count="5">
    <mergeCell ref="A1:J1"/>
    <mergeCell ref="A2:A3"/>
    <mergeCell ref="B2:D2"/>
    <mergeCell ref="E2:G2"/>
    <mergeCell ref="H2:J2"/>
  </mergeCells>
  <phoneticPr fontId="30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58" orientation="portrait" r:id="rId1"/>
  <rowBreaks count="1" manualBreakCount="1">
    <brk id="48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6B4406-24A5-4A83-8ECC-BD8C998A5A7D}"/>
</file>

<file path=customXml/itemProps2.xml><?xml version="1.0" encoding="utf-8"?>
<ds:datastoreItem xmlns:ds="http://schemas.openxmlformats.org/officeDocument/2006/customXml" ds:itemID="{29112F3A-7E41-4AAE-A871-1337ADF8204E}"/>
</file>

<file path=customXml/itemProps3.xml><?xml version="1.0" encoding="utf-8"?>
<ds:datastoreItem xmlns:ds="http://schemas.openxmlformats.org/officeDocument/2006/customXml" ds:itemID="{D54A1538-B9B4-4AF8-BC63-1E2D9A411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8</vt:i4>
      </vt:variant>
    </vt:vector>
  </HeadingPairs>
  <TitlesOfParts>
    <vt:vector size="23" baseType="lpstr">
      <vt:lpstr> Copertina RdC</vt:lpstr>
      <vt:lpstr>Indice</vt:lpstr>
      <vt:lpstr>Tavola 1.1 RdC</vt:lpstr>
      <vt:lpstr>Tavola 1.1.1 RdC</vt:lpstr>
      <vt:lpstr>Tavola 1.2 RdC</vt:lpstr>
      <vt:lpstr>Tavola 1.2.1 RdC</vt:lpstr>
      <vt:lpstr>Tavola 1.2.2 RdC</vt:lpstr>
      <vt:lpstr>Tavola 1.3 RdC</vt:lpstr>
      <vt:lpstr>Tavola 1.4 RdC</vt:lpstr>
      <vt:lpstr>Tavola 1.5 RdC</vt:lpstr>
      <vt:lpstr>Tavola 1.5.1 RdC</vt:lpstr>
      <vt:lpstr>Tavola 1.6 RdC</vt:lpstr>
      <vt:lpstr>Tavola 1.7 RdC</vt:lpstr>
      <vt:lpstr>Tavola 1.8 RdC</vt:lpstr>
      <vt:lpstr>Tavola 1.9 RdC</vt:lpstr>
      <vt:lpstr>' Copertina RdC'!Area_stampa</vt:lpstr>
      <vt:lpstr>Indice!Area_stampa</vt:lpstr>
      <vt:lpstr>'Tavola 1.1 RdC'!Area_stampa</vt:lpstr>
      <vt:lpstr>'Tavola 1.3 RdC'!Area_stampa</vt:lpstr>
      <vt:lpstr>'Tavola 1.4 RdC'!Area_stampa</vt:lpstr>
      <vt:lpstr>'Tavola 1.5.1 RdC'!Area_stampa</vt:lpstr>
      <vt:lpstr>'Tavola 1.1.1 RdC'!Titoli_stampa</vt:lpstr>
      <vt:lpstr>'Tavola 1.5.1 RdC'!Titoli_stampa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Bombelli Saverio</dc:creator>
  <cp:lastModifiedBy>AutoBVT</cp:lastModifiedBy>
  <cp:lastPrinted>2022-02-21T10:49:12Z</cp:lastPrinted>
  <dcterms:created xsi:type="dcterms:W3CDTF">2021-02-08T13:18:49Z</dcterms:created>
  <dcterms:modified xsi:type="dcterms:W3CDTF">2022-10-18T15:22:54Z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