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\\filesrvp\root\GruppidiLavoro06\RdC\REPORT ANNO 2022\REPORT GIUGNO 2022\"/>
    </mc:Choice>
  </mc:AlternateContent>
  <xr:revisionPtr revIDLastSave="0" documentId="13_ncr:1_{CC50B9C0-0622-4513-8257-60658AB0099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 Copertina RdC" sheetId="11" r:id="rId1"/>
    <sheet name="Indice" sheetId="16" r:id="rId2"/>
    <sheet name="Tavola 1.1 RdC" sheetId="12" r:id="rId3"/>
    <sheet name="Tavola 1.1.1 RdC" sheetId="13" r:id="rId4"/>
    <sheet name="Tavola 1.2 RdC" sheetId="1" r:id="rId5"/>
    <sheet name="Tavola 1.2.1 RdC" sheetId="2" r:id="rId6"/>
    <sheet name="Tavola 1.2.2 RdC" sheetId="3" r:id="rId7"/>
    <sheet name="Tavola 1.3 RdC" sheetId="5" r:id="rId8"/>
    <sheet name="Tavola 1.4 RdC" sheetId="4" r:id="rId9"/>
    <sheet name="Tavola 1.5 RdC" sheetId="6" r:id="rId10"/>
    <sheet name="Tavola 1.5.1 RdC" sheetId="14" r:id="rId11"/>
    <sheet name="Tavola 1.6 RdC" sheetId="7" r:id="rId12"/>
    <sheet name="Tavola 1.7 RdC" sheetId="8" r:id="rId13"/>
    <sheet name="Tavola 1.8 RdC" sheetId="9" r:id="rId14"/>
    <sheet name="Tavola 1.9 RdC" sheetId="10" r:id="rId15"/>
  </sheets>
  <externalReferences>
    <externalReference r:id="rId16"/>
  </externalReferences>
  <definedNames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>#REF!</definedName>
    <definedName name="ACCOLTE_REG" localSheetId="8">#REF!</definedName>
    <definedName name="ACCOLTE_REG">#REF!</definedName>
    <definedName name="_xlnm.Print_Area" localSheetId="0">' Copertina RdC'!$A$1:$O$36</definedName>
    <definedName name="_xlnm.Print_Area" localSheetId="1">Indice!$A$1:$A$17</definedName>
    <definedName name="_xlnm.Print_Area" localSheetId="2">'Tavola 1.1 RdC'!$A$1:$I$29</definedName>
    <definedName name="_xlnm.Print_Area" localSheetId="7">'Tavola 1.3 RdC'!$A$1:$I$29</definedName>
    <definedName name="_xlnm.Print_Area" localSheetId="8">'Tavola 1.4 RdC'!$A$1:$J$44</definedName>
    <definedName name="_xlnm.Print_Area" localSheetId="10">'Tavola 1.5.1 RdC'!$A$1:$J$134</definedName>
    <definedName name="Ateneo_area" localSheetId="2">#REF!</definedName>
    <definedName name="Ateneo_area" localSheetId="3">#REF!</definedName>
    <definedName name="Ateneo_area" localSheetId="4">#REF!</definedName>
    <definedName name="Ateneo_area" localSheetId="5">#REF!</definedName>
    <definedName name="Ateneo_area" localSheetId="6">#REF!</definedName>
    <definedName name="Ateneo_area" localSheetId="7">#REF!</definedName>
    <definedName name="Ateneo_area" localSheetId="8">#REF!</definedName>
    <definedName name="Ateneo_area" localSheetId="9">#REF!</definedName>
    <definedName name="Ateneo_area" localSheetId="10">#REF!</definedName>
    <definedName name="Ateneo_area" localSheetId="11">#REF!</definedName>
    <definedName name="Ateneo_area" localSheetId="12">#REF!</definedName>
    <definedName name="Ateneo_area" localSheetId="13">#REF!</definedName>
    <definedName name="Ateneo_area" localSheetId="14">#REF!</definedName>
    <definedName name="Ateneo_area">#REF!</definedName>
    <definedName name="b" localSheetId="2">'[1]Stato civile'!#REF!</definedName>
    <definedName name="b" localSheetId="3">'[1]Stato civile'!#REF!</definedName>
    <definedName name="b" localSheetId="4">'[1]Stato civile'!#REF!</definedName>
    <definedName name="b" localSheetId="5">'[1]Stato civile'!#REF!</definedName>
    <definedName name="b" localSheetId="6">'[1]Stato civile'!#REF!</definedName>
    <definedName name="b" localSheetId="7">'[1]Stato civile'!#REF!</definedName>
    <definedName name="b" localSheetId="8">'[1]Stato civile'!#REF!</definedName>
    <definedName name="b" localSheetId="9">'[1]Stato civile'!#REF!</definedName>
    <definedName name="b" localSheetId="10">'[1]Stato civile'!#REF!</definedName>
    <definedName name="b" localSheetId="11">'[1]Stato civile'!#REF!</definedName>
    <definedName name="b" localSheetId="12">'[1]Stato civile'!#REF!</definedName>
    <definedName name="b" localSheetId="13">'[1]Stato civile'!#REF!</definedName>
    <definedName name="b" localSheetId="14">'[1]Stato civile'!#REF!</definedName>
    <definedName name="b">'[1]Stato civile'!#REF!</definedName>
    <definedName name="CLASETA_FPS" localSheetId="2">#REF!</definedName>
    <definedName name="CLASETA_FPS" localSheetId="3">#REF!</definedName>
    <definedName name="CLASETA_FPS" localSheetId="4">#REF!</definedName>
    <definedName name="CLASETA_FPS" localSheetId="5">#REF!</definedName>
    <definedName name="CLASETA_FPS" localSheetId="6">#REF!</definedName>
    <definedName name="CLASETA_FPS" localSheetId="7">#REF!</definedName>
    <definedName name="CLASETA_FPS" localSheetId="8">#REF!</definedName>
    <definedName name="CLASETA_FPS" localSheetId="9">#REF!</definedName>
    <definedName name="CLASETA_FPS" localSheetId="10">#REF!</definedName>
    <definedName name="CLASETA_FPS" localSheetId="11">#REF!</definedName>
    <definedName name="CLASETA_FPS" localSheetId="12">#REF!</definedName>
    <definedName name="CLASETA_FPS" localSheetId="13">#REF!</definedName>
    <definedName name="CLASETA_FPS" localSheetId="14">#REF!</definedName>
    <definedName name="CLASETA_FPS">#REF!</definedName>
    <definedName name="CORSI_DI_LAUREA__N._COMPLESSIVO_DI_ANNUALITA__SUPERATE_FINO_ALL_ANNO_ACCADEMICO_1995_96" localSheetId="2">#REF!</definedName>
    <definedName name="CORSI_DI_LAUREA__N._COMPLESSIVO_DI_ANNUALITA__SUPERATE_FINO_ALL_ANNO_ACCADEMICO_1995_96" localSheetId="3">#REF!</definedName>
    <definedName name="CORSI_DI_LAUREA__N._COMPLESSIVO_DI_ANNUALITA__SUPERATE_FINO_ALL_ANNO_ACCADEMICO_1995_96" localSheetId="4">#REF!</definedName>
    <definedName name="CORSI_DI_LAUREA__N._COMPLESSIVO_DI_ANNUALITA__SUPERATE_FINO_ALL_ANNO_ACCADEMICO_1995_96" localSheetId="5">#REF!</definedName>
    <definedName name="CORSI_DI_LAUREA__N._COMPLESSIVO_DI_ANNUALITA__SUPERATE_FINO_ALL_ANNO_ACCADEMICO_1995_96" localSheetId="6">#REF!</definedName>
    <definedName name="CORSI_DI_LAUREA__N._COMPLESSIVO_DI_ANNUALITA__SUPERATE_FINO_ALL_ANNO_ACCADEMICO_1995_96" localSheetId="7">#REF!</definedName>
    <definedName name="CORSI_DI_LAUREA__N._COMPLESSIVO_DI_ANNUALITA__SUPERATE_FINO_ALL_ANNO_ACCADEMICO_1995_96" localSheetId="8">#REF!</definedName>
    <definedName name="CORSI_DI_LAUREA__N._COMPLESSIVO_DI_ANNUALITA__SUPERATE_FINO_ALL_ANNO_ACCADEMICO_1995_96" localSheetId="9">#REF!</definedName>
    <definedName name="CORSI_DI_LAUREA__N._COMPLESSIVO_DI_ANNUALITA__SUPERATE_FINO_ALL_ANNO_ACCADEMICO_1995_96" localSheetId="10">#REF!</definedName>
    <definedName name="CORSI_DI_LAUREA__N._COMPLESSIVO_DI_ANNUALITA__SUPERATE_FINO_ALL_ANNO_ACCADEMICO_1995_96" localSheetId="11">#REF!</definedName>
    <definedName name="CORSI_DI_LAUREA__N._COMPLESSIVO_DI_ANNUALITA__SUPERATE_FINO_ALL_ANNO_ACCADEMICO_1995_96" localSheetId="12">#REF!</definedName>
    <definedName name="CORSI_DI_LAUREA__N._COMPLESSIVO_DI_ANNUALITA__SUPERATE_FINO_ALL_ANNO_ACCADEMICO_1995_96" localSheetId="13">#REF!</definedName>
    <definedName name="CORSI_DI_LAUREA__N._COMPLESSIVO_DI_ANNUALITA__SUPERATE_FINO_ALL_ANNO_ACCADEMICO_1995_96" localSheetId="14">#REF!</definedName>
    <definedName name="CORSI_DI_LAUREA__N._COMPLESSIVO_DI_ANNUALITA__SUPERATE_FINO_ALL_ANNO_ACCADEMICO_1995_96">#REF!</definedName>
    <definedName name="D_ACCOLTE" localSheetId="3">#REF!</definedName>
    <definedName name="D_ACCOLTE" localSheetId="8">#REF!</definedName>
    <definedName name="D_ACCOLTE" localSheetId="10">#REF!</definedName>
    <definedName name="D_ACCOLTE">#REF!</definedName>
    <definedName name="D_PERVENUTE" localSheetId="3">#REF!</definedName>
    <definedName name="D_PERVENUTE" localSheetId="8">#REF!</definedName>
    <definedName name="D_PERVENUTE" localSheetId="10">#REF!</definedName>
    <definedName name="D_PERVENUTE">#REF!</definedName>
    <definedName name="d_PERVENUTE_" localSheetId="8">#REF!</definedName>
    <definedName name="d_PERVENUTE_">#REF!</definedName>
    <definedName name="DOMANDE" localSheetId="2">#REF!</definedName>
    <definedName name="DOMANDE" localSheetId="3">#REF!</definedName>
    <definedName name="DOMANDE" localSheetId="7">#REF!</definedName>
    <definedName name="DOMANDE" localSheetId="8">#REF!</definedName>
    <definedName name="DOMANDE" localSheetId="10">#REF!</definedName>
    <definedName name="DOMANDE">#REF!</definedName>
    <definedName name="DOMANDE_PER_DATA" localSheetId="3">#REF!</definedName>
    <definedName name="DOMANDE_PER_DATA" localSheetId="8">#REF!</definedName>
    <definedName name="DOMANDE_PER_DATA" localSheetId="10">#REF!</definedName>
    <definedName name="DOMANDE_PER_DATA">#REF!</definedName>
    <definedName name="DOMANDE_PER_DATA_" localSheetId="8">#REF!</definedName>
    <definedName name="DOMANDE_PER_DATA_">#REF!</definedName>
    <definedName name="NEW" localSheetId="2">#REF!</definedName>
    <definedName name="NEW" localSheetId="3">#REF!</definedName>
    <definedName name="NEW" localSheetId="7">#REF!</definedName>
    <definedName name="NEW" localSheetId="8">#REF!</definedName>
    <definedName name="NEW" localSheetId="10">#REF!</definedName>
    <definedName name="NEW" localSheetId="11">#REF!</definedName>
    <definedName name="NEW" localSheetId="14">#REF!</definedName>
    <definedName name="NEW">#REF!</definedName>
    <definedName name="PAG_MESE" localSheetId="3">#REF!</definedName>
    <definedName name="PAG_MESE" localSheetId="8">#REF!</definedName>
    <definedName name="PAG_MESE" localSheetId="10">#REF!</definedName>
    <definedName name="PAG_MESE">#REF!</definedName>
    <definedName name="PIPPO" localSheetId="2">#REF!</definedName>
    <definedName name="PIPPO" localSheetId="3">#REF!</definedName>
    <definedName name="PIPPO" localSheetId="7">#REF!</definedName>
    <definedName name="PIPPO" localSheetId="8">#REF!</definedName>
    <definedName name="PIPPO" localSheetId="10">#REF!</definedName>
    <definedName name="PIPPO" localSheetId="11">#REF!</definedName>
    <definedName name="PIPPO" localSheetId="14">#REF!</definedName>
    <definedName name="PIPPO">#REF!</definedName>
    <definedName name="RDC_REI" localSheetId="3">#REF!</definedName>
    <definedName name="RDC_REI" localSheetId="8">#REF!</definedName>
    <definedName name="RDC_REI" localSheetId="10">#REF!</definedName>
    <definedName name="RDC_REI">#REF!</definedName>
    <definedName name="SEXISTAT1" localSheetId="2">[1]Sesso!#REF!</definedName>
    <definedName name="SEXISTAT1" localSheetId="3">[1]Sesso!#REF!</definedName>
    <definedName name="SEXISTAT1" localSheetId="4">[1]Sesso!#REF!</definedName>
    <definedName name="SEXISTAT1" localSheetId="5">[1]Sesso!#REF!</definedName>
    <definedName name="SEXISTAT1" localSheetId="6">[1]Sesso!#REF!</definedName>
    <definedName name="SEXISTAT1" localSheetId="7">[1]Sesso!#REF!</definedName>
    <definedName name="SEXISTAT1" localSheetId="8">[1]Sesso!#REF!</definedName>
    <definedName name="SEXISTAT1" localSheetId="9">[1]Sesso!#REF!</definedName>
    <definedName name="SEXISTAT1" localSheetId="10">[1]Sesso!#REF!</definedName>
    <definedName name="SEXISTAT1" localSheetId="11">[1]Sesso!#REF!</definedName>
    <definedName name="SEXISTAT1" localSheetId="12">[1]Sesso!#REF!</definedName>
    <definedName name="SEXISTAT1" localSheetId="13">[1]Sesso!#REF!</definedName>
    <definedName name="SEXISTAT1" localSheetId="14">[1]Sesso!#REF!</definedName>
    <definedName name="SEXISTAT1">[1]Sesso!#REF!</definedName>
    <definedName name="STATCIV2" localSheetId="2">'[1]Stato civile'!#REF!</definedName>
    <definedName name="STATCIV2" localSheetId="3">'[1]Stato civile'!#REF!</definedName>
    <definedName name="STATCIV2" localSheetId="4">'[1]Stato civile'!#REF!</definedName>
    <definedName name="STATCIV2" localSheetId="5">'[1]Stato civile'!#REF!</definedName>
    <definedName name="STATCIV2" localSheetId="6">'[1]Stato civile'!#REF!</definedName>
    <definedName name="STATCIV2" localSheetId="7">'[1]Stato civile'!#REF!</definedName>
    <definedName name="STATCIV2" localSheetId="8">'[1]Stato civile'!#REF!</definedName>
    <definedName name="STATCIV2" localSheetId="9">'[1]Stato civile'!#REF!</definedName>
    <definedName name="STATCIV2" localSheetId="10">'[1]Stato civile'!#REF!</definedName>
    <definedName name="STATCIV2" localSheetId="11">'[1]Stato civile'!#REF!</definedName>
    <definedName name="STATCIV2" localSheetId="12">'[1]Stato civile'!#REF!</definedName>
    <definedName name="STATCIV2" localSheetId="13">'[1]Stato civile'!#REF!</definedName>
    <definedName name="STATCIV2" localSheetId="14">'[1]Stato civile'!#REF!</definedName>
    <definedName name="STATCIV2">'[1]Stato civile'!#REF!</definedName>
    <definedName name="SUM_REI_DECGEN2019" localSheetId="3">#REF!</definedName>
    <definedName name="SUM_REI_DECGEN2019" localSheetId="7">#REF!</definedName>
    <definedName name="SUM_REI_DECGEN2019" localSheetId="8">#REF!</definedName>
    <definedName name="SUM_REI_DECGEN2019" localSheetId="10">#REF!</definedName>
    <definedName name="SUM_REI_DECGEN2019">#REF!</definedName>
    <definedName name="SUM_REI_DECLUGLIO" localSheetId="2">#REF!</definedName>
    <definedName name="SUM_REI_DECLUGLIO" localSheetId="3">#REF!</definedName>
    <definedName name="SUM_REI_DECLUGLIO" localSheetId="4">#REF!</definedName>
    <definedName name="SUM_REI_DECLUGLIO" localSheetId="5">#REF!</definedName>
    <definedName name="SUM_REI_DECLUGLIO" localSheetId="6">#REF!</definedName>
    <definedName name="SUM_REI_DECLUGLIO" localSheetId="7">#REF!</definedName>
    <definedName name="SUM_REI_DECLUGLIO" localSheetId="8">#REF!</definedName>
    <definedName name="SUM_REI_DECLUGLIO" localSheetId="9">#REF!</definedName>
    <definedName name="SUM_REI_DECLUGLIO" localSheetId="10">#REF!</definedName>
    <definedName name="SUM_REI_DECLUGLIO" localSheetId="11">#REF!</definedName>
    <definedName name="SUM_REI_DECLUGLIO" localSheetId="14">#REF!</definedName>
    <definedName name="SUM_REI_DECLUGLIO">#REF!</definedName>
    <definedName name="SUM_REI_ETA_26032018" localSheetId="2">#REF!</definedName>
    <definedName name="SUM_REI_ETA_26032018" localSheetId="3">#REF!</definedName>
    <definedName name="SUM_REI_ETA_26032018" localSheetId="4">#REF!</definedName>
    <definedName name="SUM_REI_ETA_26032018" localSheetId="5">#REF!</definedName>
    <definedName name="SUM_REI_ETA_26032018" localSheetId="6">#REF!</definedName>
    <definedName name="SUM_REI_ETA_26032018" localSheetId="7">#REF!</definedName>
    <definedName name="SUM_REI_ETA_26032018" localSheetId="8">#REF!</definedName>
    <definedName name="SUM_REI_ETA_26032018" localSheetId="9">#REF!</definedName>
    <definedName name="SUM_REI_ETA_26032018" localSheetId="10">#REF!</definedName>
    <definedName name="SUM_REI_ETA_26032018" localSheetId="11">#REF!</definedName>
    <definedName name="SUM_REI_ETA_26032018" localSheetId="14">#REF!</definedName>
    <definedName name="SUM_REI_ETA_26032018">#REF!</definedName>
    <definedName name="SUM_REI_GEN2018GIU2019" localSheetId="3">#REF!</definedName>
    <definedName name="SUM_REI_GEN2018GIU2019" localSheetId="8">#REF!</definedName>
    <definedName name="SUM_REI_GEN2018GIU2019" localSheetId="10">#REF!</definedName>
    <definedName name="SUM_REI_GEN2018GIU2019">#REF!</definedName>
    <definedName name="SUM_REI_GEN2018MAR2019" localSheetId="3">#REF!</definedName>
    <definedName name="SUM_REI_GEN2018MAR2019" localSheetId="8">#REF!</definedName>
    <definedName name="SUM_REI_GEN2018MAR2019" localSheetId="10">#REF!</definedName>
    <definedName name="SUM_REI_GEN2018MAR2019">#REF!</definedName>
    <definedName name="SUM_REI_GENDIC2018" localSheetId="2">#REF!</definedName>
    <definedName name="SUM_REI_GENDIC2018" localSheetId="3">#REF!</definedName>
    <definedName name="SUM_REI_GENDIC2018" localSheetId="4">#REF!</definedName>
    <definedName name="SUM_REI_GENDIC2018" localSheetId="5">#REF!</definedName>
    <definedName name="SUM_REI_GENDIC2018" localSheetId="6">#REF!</definedName>
    <definedName name="SUM_REI_GENDIC2018" localSheetId="7">#REF!</definedName>
    <definedName name="SUM_REI_GENDIC2018" localSheetId="8">#REF!</definedName>
    <definedName name="SUM_REI_GENDIC2018" localSheetId="9">#REF!</definedName>
    <definedName name="SUM_REI_GENDIC2018" localSheetId="10">#REF!</definedName>
    <definedName name="SUM_REI_GENDIC2018" localSheetId="11">#REF!</definedName>
    <definedName name="SUM_REI_GENDIC2018" localSheetId="14">#REF!</definedName>
    <definedName name="SUM_REI_GENDIC2018">#REF!</definedName>
    <definedName name="SUM_REI_GENGIU2018" localSheetId="2">#REF!</definedName>
    <definedName name="SUM_REI_GENGIU2018" localSheetId="3">#REF!</definedName>
    <definedName name="SUM_REI_GENGIU2018" localSheetId="4">#REF!</definedName>
    <definedName name="SUM_REI_GENGIU2018" localSheetId="5">#REF!</definedName>
    <definedName name="SUM_REI_GENGIU2018" localSheetId="6">#REF!</definedName>
    <definedName name="SUM_REI_GENGIU2018" localSheetId="7">#REF!</definedName>
    <definedName name="SUM_REI_GENGIU2018" localSheetId="8">#REF!</definedName>
    <definedName name="SUM_REI_GENGIU2018" localSheetId="9">#REF!</definedName>
    <definedName name="SUM_REI_GENGIU2018" localSheetId="10">#REF!</definedName>
    <definedName name="SUM_REI_GENGIU2018" localSheetId="11">#REF!</definedName>
    <definedName name="SUM_REI_GENGIU2018" localSheetId="14">#REF!</definedName>
    <definedName name="SUM_REI_GENGIU2018">#REF!</definedName>
    <definedName name="SUM_REI_GENMAR2019" localSheetId="2">#REF!</definedName>
    <definedName name="SUM_REI_GENMAR2019" localSheetId="3">#REF!</definedName>
    <definedName name="SUM_REI_GENMAR2019" localSheetId="4">#REF!</definedName>
    <definedName name="SUM_REI_GENMAR2019" localSheetId="5">#REF!</definedName>
    <definedName name="SUM_REI_GENMAR2019" localSheetId="6">#REF!</definedName>
    <definedName name="SUM_REI_GENMAR2019" localSheetId="7">#REF!</definedName>
    <definedName name="SUM_REI_GENMAR2019" localSheetId="8">#REF!</definedName>
    <definedName name="SUM_REI_GENMAR2019" localSheetId="9">#REF!</definedName>
    <definedName name="SUM_REI_GENMAR2019" localSheetId="10">#REF!</definedName>
    <definedName name="SUM_REI_GENMAR2019" localSheetId="11">#REF!</definedName>
    <definedName name="SUM_REI_GENMAR2019" localSheetId="14">#REF!</definedName>
    <definedName name="SUM_REI_GENMAR2019">#REF!</definedName>
    <definedName name="SUM_REI_GENSET2018" localSheetId="2">#REF!</definedName>
    <definedName name="SUM_REI_GENSET2018" localSheetId="3">#REF!</definedName>
    <definedName name="SUM_REI_GENSET2018" localSheetId="4">#REF!</definedName>
    <definedName name="SUM_REI_GENSET2018" localSheetId="5">#REF!</definedName>
    <definedName name="SUM_REI_GENSET2018" localSheetId="6">#REF!</definedName>
    <definedName name="SUM_REI_GENSET2018" localSheetId="7">#REF!</definedName>
    <definedName name="SUM_REI_GENSET2018" localSheetId="8">#REF!</definedName>
    <definedName name="SUM_REI_GENSET2018" localSheetId="9">#REF!</definedName>
    <definedName name="SUM_REI_GENSET2018" localSheetId="10">#REF!</definedName>
    <definedName name="SUM_REI_GENSET2018" localSheetId="11">#REF!</definedName>
    <definedName name="SUM_REI_GENSET2018" localSheetId="14">#REF!</definedName>
    <definedName name="SUM_REI_GENSET2018">#REF!</definedName>
    <definedName name="SUM_REI_IIITRIM2018" localSheetId="2">#REF!</definedName>
    <definedName name="SUM_REI_IIITRIM2018" localSheetId="3">#REF!</definedName>
    <definedName name="SUM_REI_IIITRIM2018" localSheetId="4">#REF!</definedName>
    <definedName name="SUM_REI_IIITRIM2018" localSheetId="5">#REF!</definedName>
    <definedName name="SUM_REI_IIITRIM2018" localSheetId="6">#REF!</definedName>
    <definedName name="SUM_REI_IIITRIM2018" localSheetId="7">#REF!</definedName>
    <definedName name="SUM_REI_IIITRIM2018" localSheetId="8">#REF!</definedName>
    <definedName name="SUM_REI_IIITRIM2018" localSheetId="9">#REF!</definedName>
    <definedName name="SUM_REI_IIITRIM2018" localSheetId="10">#REF!</definedName>
    <definedName name="SUM_REI_IIITRIM2018" localSheetId="11">#REF!</definedName>
    <definedName name="SUM_REI_IIITRIM2018" localSheetId="14">#REF!</definedName>
    <definedName name="SUM_REI_IIITRIM2018">#REF!</definedName>
    <definedName name="SUM_REI_IITRIM2018" localSheetId="2">#REF!</definedName>
    <definedName name="SUM_REI_IITRIM2018" localSheetId="3">#REF!</definedName>
    <definedName name="SUM_REI_IITRIM2018" localSheetId="4">#REF!</definedName>
    <definedName name="SUM_REI_IITRIM2018" localSheetId="5">#REF!</definedName>
    <definedName name="SUM_REI_IITRIM2018" localSheetId="6">#REF!</definedName>
    <definedName name="SUM_REI_IITRIM2018" localSheetId="7">#REF!</definedName>
    <definedName name="SUM_REI_IITRIM2018" localSheetId="8">#REF!</definedName>
    <definedName name="SUM_REI_IITRIM2018" localSheetId="9">#REF!</definedName>
    <definedName name="SUM_REI_IITRIM2018" localSheetId="10">#REF!</definedName>
    <definedName name="SUM_REI_IITRIM2018" localSheetId="11">#REF!</definedName>
    <definedName name="SUM_REI_IITRIM2018" localSheetId="14">#REF!</definedName>
    <definedName name="SUM_REI_IITRIM2018">#REF!</definedName>
    <definedName name="SUM_REI_IITRIM2019" localSheetId="3">#REF!</definedName>
    <definedName name="SUM_REI_IITRIM2019" localSheetId="8">#REF!</definedName>
    <definedName name="SUM_REI_IITRIM2019" localSheetId="10">#REF!</definedName>
    <definedName name="SUM_REI_IITRIM2019">#REF!</definedName>
    <definedName name="SUM_REI_ISEM2018" localSheetId="2">#REF!</definedName>
    <definedName name="SUM_REI_ISEM2018" localSheetId="3">#REF!</definedName>
    <definedName name="SUM_REI_ISEM2018" localSheetId="4">#REF!</definedName>
    <definedName name="SUM_REI_ISEM2018" localSheetId="5">#REF!</definedName>
    <definedName name="SUM_REI_ISEM2018" localSheetId="6">#REF!</definedName>
    <definedName name="SUM_REI_ISEM2018" localSheetId="7">#REF!</definedName>
    <definedName name="SUM_REI_ISEM2018" localSheetId="8">#REF!</definedName>
    <definedName name="SUM_REI_ISEM2018" localSheetId="9">#REF!</definedName>
    <definedName name="SUM_REI_ISEM2018" localSheetId="10">#REF!</definedName>
    <definedName name="SUM_REI_ISEM2018" localSheetId="11">#REF!</definedName>
    <definedName name="SUM_REI_ISEM2018" localSheetId="14">#REF!</definedName>
    <definedName name="SUM_REI_ISEM2018">#REF!</definedName>
    <definedName name="SUM_REI_ITRIM2018" localSheetId="3">#REF!</definedName>
    <definedName name="SUM_REI_ITRIM2018" localSheetId="8">#REF!</definedName>
    <definedName name="SUM_REI_ITRIM2018" localSheetId="10">#REF!</definedName>
    <definedName name="SUM_REI_ITRIM2018">#REF!</definedName>
    <definedName name="SUM_REI_ITRIM2018_OLD" localSheetId="2">#REF!</definedName>
    <definedName name="SUM_REI_ITRIM2018_OLD" localSheetId="3">#REF!</definedName>
    <definedName name="SUM_REI_ITRIM2018_OLD" localSheetId="7">#REF!</definedName>
    <definedName name="SUM_REI_ITRIM2018_OLD" localSheetId="8">#REF!</definedName>
    <definedName name="SUM_REI_ITRIM2018_OLD" localSheetId="10">#REF!</definedName>
    <definedName name="SUM_REI_ITRIM2018_OLD" localSheetId="11">#REF!</definedName>
    <definedName name="SUM_REI_ITRIM2018_OLD" localSheetId="14">#REF!</definedName>
    <definedName name="SUM_REI_ITRIM2018_OLD">#REF!</definedName>
    <definedName name="SUM_REI_ITRIM2019" localSheetId="3">#REF!</definedName>
    <definedName name="SUM_REI_ITRIM2019" localSheetId="8">#REF!</definedName>
    <definedName name="SUM_REI_ITRIM2019" localSheetId="10">#REF!</definedName>
    <definedName name="SUM_REI_ITRIM2019">#REF!</definedName>
    <definedName name="SUM_REI_IVTRIM2018" localSheetId="2">#REF!</definedName>
    <definedName name="SUM_REI_IVTRIM2018" localSheetId="3">#REF!</definedName>
    <definedName name="SUM_REI_IVTRIM2018" localSheetId="4">#REF!</definedName>
    <definedName name="SUM_REI_IVTRIM2018" localSheetId="5">#REF!</definedName>
    <definedName name="SUM_REI_IVTRIM2018" localSheetId="6">#REF!</definedName>
    <definedName name="SUM_REI_IVTRIM2018" localSheetId="7">#REF!</definedName>
    <definedName name="SUM_REI_IVTRIM2018" localSheetId="8">#REF!</definedName>
    <definedName name="SUM_REI_IVTRIM2018" localSheetId="9">#REF!</definedName>
    <definedName name="SUM_REI_IVTRIM2018" localSheetId="10">#REF!</definedName>
    <definedName name="SUM_REI_IVTRIM2018" localSheetId="11">#REF!</definedName>
    <definedName name="SUM_REI_IVTRIM2018" localSheetId="14">#REF!</definedName>
    <definedName name="SUM_REI_IVTRIM2018">#REF!</definedName>
    <definedName name="SUM_REI_LUGDIC2018" localSheetId="2">#REF!</definedName>
    <definedName name="SUM_REI_LUGDIC2018" localSheetId="3">#REF!</definedName>
    <definedName name="SUM_REI_LUGDIC2018" localSheetId="4">#REF!</definedName>
    <definedName name="SUM_REI_LUGDIC2018" localSheetId="5">#REF!</definedName>
    <definedName name="SUM_REI_LUGDIC2018" localSheetId="6">#REF!</definedName>
    <definedName name="SUM_REI_LUGDIC2018" localSheetId="7">#REF!</definedName>
    <definedName name="SUM_REI_LUGDIC2018" localSheetId="8">#REF!</definedName>
    <definedName name="SUM_REI_LUGDIC2018" localSheetId="9">#REF!</definedName>
    <definedName name="SUM_REI_LUGDIC2018" localSheetId="10">#REF!</definedName>
    <definedName name="SUM_REI_LUGDIC2018" localSheetId="11">#REF!</definedName>
    <definedName name="SUM_REI_LUGDIC2018" localSheetId="14">#REF!</definedName>
    <definedName name="SUM_REI_LUGDIC2018">#REF!</definedName>
    <definedName name="SUM_REI_MESIPAG" localSheetId="3">#REF!</definedName>
    <definedName name="SUM_REI_MESIPAG" localSheetId="8">#REF!</definedName>
    <definedName name="SUM_REI_MESIPAG" localSheetId="10">#REF!</definedName>
    <definedName name="SUM_REI_MESIPAG">#REF!</definedName>
    <definedName name="SUM_RESI_MESIPAG" localSheetId="2">#REF!</definedName>
    <definedName name="SUM_RESI_MESIPAG" localSheetId="3">#REF!</definedName>
    <definedName name="SUM_RESI_MESIPAG" localSheetId="4">#REF!</definedName>
    <definedName name="SUM_RESI_MESIPAG" localSheetId="5">#REF!</definedName>
    <definedName name="SUM_RESI_MESIPAG" localSheetId="6">#REF!</definedName>
    <definedName name="SUM_RESI_MESIPAG" localSheetId="7">#REF!</definedName>
    <definedName name="SUM_RESI_MESIPAG" localSheetId="8">#REF!</definedName>
    <definedName name="SUM_RESI_MESIPAG" localSheetId="9">#REF!</definedName>
    <definedName name="SUM_RESI_MESIPAG" localSheetId="10">#REF!</definedName>
    <definedName name="SUM_RESI_MESIPAG" localSheetId="11">#REF!</definedName>
    <definedName name="SUM_RESI_MESIPAG" localSheetId="14">#REF!</definedName>
    <definedName name="SUM_RESI_MESIPAG">#REF!</definedName>
    <definedName name="Tavola2BIS" localSheetId="3">#REF!</definedName>
    <definedName name="Tavola2BIS" localSheetId="8">#REF!</definedName>
    <definedName name="Tavola2BIS" localSheetId="10">#REF!</definedName>
    <definedName name="Tavola2BIS">#REF!</definedName>
    <definedName name="_xlnm.Print_Titles" localSheetId="3">'Tavola 1.1.1 RdC'!$1:$3</definedName>
    <definedName name="_xlnm.Print_Titles" localSheetId="10">'Tavola 1.5.1 RdC'!$2:$3</definedName>
    <definedName name="TOT" localSheetId="2">#REF!</definedName>
    <definedName name="TOT" localSheetId="3">#REF!</definedName>
    <definedName name="TOT" localSheetId="4">#REF!</definedName>
    <definedName name="TOT" localSheetId="5">#REF!</definedName>
    <definedName name="TOT" localSheetId="6">#REF!</definedName>
    <definedName name="TOT" localSheetId="7">#REF!</definedName>
    <definedName name="TOT" localSheetId="8">#REF!</definedName>
    <definedName name="TOT" localSheetId="9">#REF!</definedName>
    <definedName name="TOT" localSheetId="10">#REF!</definedName>
    <definedName name="TOT" localSheetId="11">#REF!</definedName>
    <definedName name="TOT" localSheetId="13">#REF!</definedName>
    <definedName name="TOT" localSheetId="14">#REF!</definedName>
    <definedName name="TO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4" l="1"/>
</calcChain>
</file>

<file path=xl/sharedStrings.xml><?xml version="1.0" encoding="utf-8"?>
<sst xmlns="http://schemas.openxmlformats.org/spreadsheetml/2006/main" count="669" uniqueCount="256">
  <si>
    <t>Regione e 
Area geografica</t>
  </si>
  <si>
    <t>Numero 
nuclei</t>
  </si>
  <si>
    <t>Numero persone coinvolte</t>
  </si>
  <si>
    <t>Importo 
medio 
mensile</t>
  </si>
  <si>
    <t>Piemonte</t>
  </si>
  <si>
    <t>Valle d'Aosta/Vallée d'Aoste</t>
  </si>
  <si>
    <t>Lombardia</t>
  </si>
  <si>
    <t>Trentino-Alto Adige/Südtirol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</si>
  <si>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</si>
  <si>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</si>
  <si>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</si>
  <si>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</si>
  <si>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</si>
  <si>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</si>
  <si>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</si>
  <si>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</si>
  <si>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</si>
  <si>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</si>
  <si>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</si>
  <si>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</si>
  <si>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</si>
  <si>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</si>
  <si>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</si>
  <si>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</si>
  <si>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</si>
  <si>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</si>
  <si>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</si>
  <si>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Sud e Isole</t>
  </si>
  <si>
    <t>Mese</t>
  </si>
  <si>
    <t>Percettori di RdC/PdC</t>
  </si>
  <si>
    <t xml:space="preserve">Numero
nuclei </t>
  </si>
  <si>
    <t>Importo totale erogato</t>
  </si>
  <si>
    <t>Importo medio erogato</t>
  </si>
  <si>
    <t>Aprile 2019</t>
  </si>
  <si>
    <t>Maggio 2019</t>
  </si>
  <si>
    <t>Giugno 2019</t>
  </si>
  <si>
    <t>Luglio 2019</t>
  </si>
  <si>
    <t>Agosto 2019</t>
  </si>
  <si>
    <t>Settembre 2019</t>
  </si>
  <si>
    <t>Ottobre 2019</t>
  </si>
  <si>
    <t>Novembre 2019</t>
  </si>
  <si>
    <t>Dicembre 2019</t>
  </si>
  <si>
    <t>Gennaio 2020</t>
  </si>
  <si>
    <t>Febbraio 2020</t>
  </si>
  <si>
    <t>Marzo 2020</t>
  </si>
  <si>
    <t>Aprile 2020</t>
  </si>
  <si>
    <t>Maggio 2020</t>
  </si>
  <si>
    <t>Giugno 2020</t>
  </si>
  <si>
    <t>Luglio 2020</t>
  </si>
  <si>
    <t>Agosto 2020</t>
  </si>
  <si>
    <t>Settembre 2020</t>
  </si>
  <si>
    <t>Ottobre 2020</t>
  </si>
  <si>
    <t>Novembre 2020</t>
  </si>
  <si>
    <t>Dicembre 2020</t>
  </si>
  <si>
    <t>Media nuclei beneficiari</t>
  </si>
  <si>
    <t>Importo medio mensile</t>
  </si>
  <si>
    <t>Percettori di RdC</t>
  </si>
  <si>
    <t>Percettori di PdC</t>
  </si>
  <si>
    <t>Gennaio 2021</t>
  </si>
  <si>
    <t>Regione e Area geografica</t>
  </si>
  <si>
    <t>Totale</t>
  </si>
  <si>
    <t>Tavola 1.4 - Nuclei percettori di RdC/PdC e importi erogati - dati mensili</t>
  </si>
  <si>
    <t>Cittadinanza del richiedente</t>
  </si>
  <si>
    <t>Numero nuclei</t>
  </si>
  <si>
    <t>Reddito di Cittadinanza</t>
  </si>
  <si>
    <t>Cittadino italiano</t>
  </si>
  <si>
    <t>Cittadino europeo</t>
  </si>
  <si>
    <t>Cittadino extracomunitario in possesso di permesso di soggiorno UE</t>
  </si>
  <si>
    <t>Familiari delle precedenti categorie</t>
  </si>
  <si>
    <t>Pensione di Cittadinanza</t>
  </si>
  <si>
    <t>Numero componenti nucleo</t>
  </si>
  <si>
    <t>Numero persone
coinvolte</t>
  </si>
  <si>
    <t>Nuclei con presenza di minori</t>
  </si>
  <si>
    <t>6 e più</t>
  </si>
  <si>
    <t>Nuclei senza presenza di minori</t>
  </si>
  <si>
    <t>Nuclei con presenza di disabili</t>
  </si>
  <si>
    <t>Nuclei senza presenza di disabili</t>
  </si>
  <si>
    <t>Classe di importo percepito (in euro)</t>
  </si>
  <si>
    <t xml:space="preserve">Fino a 200,00 </t>
  </si>
  <si>
    <t>200,01 - 400,00</t>
  </si>
  <si>
    <t>400,01 - 600,00</t>
  </si>
  <si>
    <t>600,01 - 800,00</t>
  </si>
  <si>
    <t>800,01 - 1.000,00</t>
  </si>
  <si>
    <t>1.000,01 - 1.200,00</t>
  </si>
  <si>
    <t xml:space="preserve">Oltre 1.200,00 </t>
  </si>
  <si>
    <t>Nuclei revocati dal diritto</t>
  </si>
  <si>
    <t>Nuclei decaduti dal diritto</t>
  </si>
  <si>
    <t>Regione e
Provincia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</si>
  <si>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</si>
  <si>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</si>
  <si>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</si>
  <si>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</si>
  <si>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</si>
  <si>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</si>
  <si>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</si>
  <si>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</si>
  <si>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Aosta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</si>
  <si>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</si>
  <si>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</si>
  <si>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</si>
  <si>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</si>
  <si>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</si>
  <si>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</si>
  <si>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</si>
  <si>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</si>
  <si>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Monza-Brianza</t>
  </si>
  <si>
    <t>Pavia</t>
  </si>
  <si>
    <t>Sondrio</t>
  </si>
  <si>
    <t>Varese</t>
  </si>
  <si>
    <t>Bolzano</t>
  </si>
  <si>
    <t>Trento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</si>
  <si>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</si>
  <si>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</si>
  <si>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</si>
  <si>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</si>
  <si>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</si>
  <si>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</si>
  <si>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</si>
  <si>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</si>
  <si>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</si>
  <si>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</si>
  <si>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</si>
  <si>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Genova</t>
  </si>
  <si>
    <t>Imperia</t>
  </si>
  <si>
    <t>La Spezia</t>
  </si>
  <si>
    <t>Savona</t>
  </si>
  <si>
    <t>Bologna</t>
  </si>
  <si>
    <t>Ferrara</t>
  </si>
  <si>
    <t>Forli-Cesena</t>
  </si>
  <si>
    <t>Modena</t>
  </si>
  <si>
    <t>Parma</t>
  </si>
  <si>
    <t>Piacenza</t>
  </si>
  <si>
    <t>Ravenna</t>
  </si>
  <si>
    <t>Reggio Emilia</t>
  </si>
  <si>
    <t>Rimini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</si>
  <si>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</si>
  <si>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</si>
  <si>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</si>
  <si>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</si>
  <si>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</si>
  <si>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</si>
  <si>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</si>
  <si>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</si>
  <si>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</si>
  <si>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</si>
  <si>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Perugia</t>
  </si>
  <si>
    <t>Terni</t>
  </si>
  <si>
    <t>Ancona</t>
  </si>
  <si>
    <t>Ascoli Piceno</t>
  </si>
  <si>
    <t>Fermo</t>
  </si>
  <si>
    <t>Macerata</t>
  </si>
  <si>
    <t>Pesaro-Urbino</t>
  </si>
  <si>
    <t>Frosinone</t>
  </si>
  <si>
    <t>Latina</t>
  </si>
  <si>
    <t>Rieti</t>
  </si>
  <si>
    <t>Roma</t>
  </si>
  <si>
    <t>Viterbo</t>
  </si>
  <si>
    <t>Chieti</t>
  </si>
  <si>
    <t>L'Aquila</t>
  </si>
  <si>
    <t>Pescara</t>
  </si>
  <si>
    <t>Teramo</t>
  </si>
  <si>
    <t>Campobasso</t>
  </si>
  <si>
    <t>Isernia</t>
  </si>
  <si>
    <t>Avellino</t>
  </si>
  <si>
    <t>Benevento</t>
  </si>
  <si>
    <t>Caserta</t>
  </si>
  <si>
    <t>Napoli</t>
  </si>
  <si>
    <t>Salerno</t>
  </si>
  <si>
    <t>Bari</t>
  </si>
  <si>
    <t>Barletta-Andria-Trani</t>
  </si>
  <si>
    <t>Brindisi</t>
  </si>
  <si>
    <t>Foggia</t>
  </si>
  <si>
    <t>Lecce</t>
  </si>
  <si>
    <t>Taranto</t>
  </si>
  <si>
    <t>Matera</t>
  </si>
  <si>
    <t>Potenza</t>
  </si>
  <si>
    <t>Catanzaro</t>
  </si>
  <si>
    <t>Cosenza</t>
  </si>
  <si>
    <t>Crotone</t>
  </si>
  <si>
    <t>Reggio Calabria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</si>
  <si>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</si>
  <si>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</si>
  <si>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</si>
  <si>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</si>
  <si>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</si>
  <si>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</si>
  <si>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</si>
  <si>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</si>
  <si>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</si>
  <si>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</si>
  <si>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</si>
  <si>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Carbonia-Iglesias</t>
  </si>
  <si>
    <t>Medio-Campidano</t>
  </si>
  <si>
    <t>Nuoro</t>
  </si>
  <si>
    <t>Ogliastra</t>
  </si>
  <si>
    <t>Olbia-Tempio</t>
  </si>
  <si>
    <t>Oristano</t>
  </si>
  <si>
    <t>Sassari</t>
  </si>
  <si>
    <t>ITALIA</t>
  </si>
  <si>
    <t>Regione e Provincia</t>
  </si>
  <si>
    <t>(*) L'unità statistica di osservazione è il codice fiscale del richiedente distinto per anno di presentazione della domanda: se nell’arco dello stesso anno il richiedente presenta più domande, nella statistica viene considerata solo quella relativa al mese più recente e quindi il richiedente rientra nel conteggio al massimo per una volta l’anno</t>
  </si>
  <si>
    <t>Valori assoluti</t>
  </si>
  <si>
    <t>Valori %</t>
  </si>
  <si>
    <r>
      <t xml:space="preserve">Anno 2019
</t>
    </r>
    <r>
      <rPr>
        <i/>
        <sz val="9"/>
        <rFont val="Verdana"/>
        <family val="2"/>
      </rPr>
      <t>(Aprile - Dicembre)</t>
    </r>
  </si>
  <si>
    <r>
      <t xml:space="preserve">Anno 2020
</t>
    </r>
    <r>
      <rPr>
        <i/>
        <sz val="9"/>
        <rFont val="Verdana"/>
        <family val="2"/>
      </rPr>
      <t>(Gennaio - Dicembre)</t>
    </r>
  </si>
  <si>
    <r>
      <t>Anno 2019</t>
    </r>
    <r>
      <rPr>
        <i/>
        <sz val="10"/>
        <rFont val="Verdana"/>
        <family val="2"/>
      </rPr>
      <t xml:space="preserve">
</t>
    </r>
    <r>
      <rPr>
        <i/>
        <sz val="9"/>
        <rFont val="Verdana"/>
        <family val="2"/>
      </rPr>
      <t>(Aprile - Dicembre)</t>
    </r>
  </si>
  <si>
    <r>
      <t xml:space="preserve">Anno 2020
</t>
    </r>
    <r>
      <rPr>
        <i/>
        <sz val="9"/>
        <color theme="1"/>
        <rFont val="Verdana"/>
        <family val="2"/>
      </rPr>
      <t>(Gennaio - Dicembre)</t>
    </r>
  </si>
  <si>
    <t>Febbraio 2021</t>
  </si>
  <si>
    <t>Marzo 2021</t>
  </si>
  <si>
    <t>(*): l'anno di revoca/decadenza è quello in cui è stata accertata la mancanza di uno dei requisiti</t>
  </si>
  <si>
    <t xml:space="preserve">Tavola 1.3  - Nuclei percettori di Rdc/PdC con almeno una revoca/decadenza per anno* e regione 
</t>
  </si>
  <si>
    <t>Aprile 2021</t>
  </si>
  <si>
    <t>INDICE</t>
  </si>
  <si>
    <t>Osservatorio sul Reddito/Pensione di cittadinanza</t>
  </si>
  <si>
    <t>(*):La classificazione per Reddito di Cittadinanza o Pensione di Cittadinanza si riferisce all'ultima tipologia di trattamento percepita nell'anno</t>
  </si>
  <si>
    <t xml:space="preserve">Tavola 1.2  -  Nuclei percettori di almeno una mensilità di RdC/PdC nell'anno di riferimento per regione 
</t>
  </si>
  <si>
    <r>
      <t xml:space="preserve">Tavola 1.2.1  -  Nuclei percettori di almeno una mensilità di </t>
    </r>
    <r>
      <rPr>
        <b/>
        <u/>
        <sz val="10"/>
        <rFont val="Verdana"/>
        <family val="2"/>
      </rPr>
      <t>Reddito di Cittadinanza</t>
    </r>
    <r>
      <rPr>
        <b/>
        <sz val="10"/>
        <rFont val="Verdana"/>
        <family val="2"/>
      </rPr>
      <t xml:space="preserve">* nell'anno di riferimento per regione 
</t>
    </r>
  </si>
  <si>
    <r>
      <t xml:space="preserve">Tavola 1.2.2  -  Nuclei percettori di almeno una mensilità di </t>
    </r>
    <r>
      <rPr>
        <b/>
        <u/>
        <sz val="10"/>
        <rFont val="Verdana"/>
        <family val="2"/>
      </rPr>
      <t>Pensione di Cittadinanza</t>
    </r>
    <r>
      <rPr>
        <b/>
        <sz val="10"/>
        <rFont val="Verdana"/>
        <family val="2"/>
      </rPr>
      <t xml:space="preserve">* nell'anno di riferimento per regione </t>
    </r>
  </si>
  <si>
    <t>Maggio 2021</t>
  </si>
  <si>
    <t>Tavola 1.1.1   - Nuclei richiedenti di RdC/PdC per anno e provincia</t>
  </si>
  <si>
    <t>Tavola 1.2      - Nuclei percettori di almeno una mensilità di RdC/PdC nell'anno di riferimento per regione e tipologia della prestazione</t>
  </si>
  <si>
    <t>Tavola 1.2.1   - Nuclei percettori di almeno una mensilità di Reddito di Cittadinanza nell'anno di riferimento per regione e tipologia della prestazione</t>
  </si>
  <si>
    <t>Tavola 1.2.2   - Nuclei percettori di almeno una mensilità di Pensione di Cittadinanza nell'anno di riferimento per regione e tipologia della prestazione</t>
  </si>
  <si>
    <t>Tavola 1.4      - Nuclei percettori di RdC/PdC e importi erogati - dati mensili</t>
  </si>
  <si>
    <r>
      <t>Tavola 1.1.1  -  Nuclei richiedenti</t>
    </r>
    <r>
      <rPr>
        <b/>
        <vertAlign val="superscript"/>
        <sz val="8"/>
        <rFont val="Verdana"/>
        <family val="2"/>
      </rPr>
      <t>*</t>
    </r>
    <r>
      <rPr>
        <b/>
        <sz val="8"/>
        <rFont val="Verdana"/>
        <family val="2"/>
      </rPr>
      <t xml:space="preserve"> di RdC/PdC per anno e provincia
</t>
    </r>
  </si>
  <si>
    <t>Giugno 2021</t>
  </si>
  <si>
    <t>Luglio 2021</t>
  </si>
  <si>
    <t>Agosto 2021</t>
  </si>
  <si>
    <t>Settembre 2021</t>
  </si>
  <si>
    <t xml:space="preserve">Tavola 1.3      - Nuclei percettori di RdC/PdC con almeno una revoca/decadenza per anno e regione </t>
  </si>
  <si>
    <t>Ottobre 2021</t>
  </si>
  <si>
    <t>Novembre 2021</t>
  </si>
  <si>
    <r>
      <t xml:space="preserve">Anno 2021
</t>
    </r>
    <r>
      <rPr>
        <i/>
        <sz val="9"/>
        <rFont val="Verdana"/>
        <family val="2"/>
      </rPr>
      <t>(Gennaio - Dicembre)</t>
    </r>
  </si>
  <si>
    <r>
      <t xml:space="preserve">Anno 2021
</t>
    </r>
    <r>
      <rPr>
        <i/>
        <sz val="9"/>
        <color theme="1"/>
        <rFont val="Verdana"/>
        <family val="2"/>
      </rPr>
      <t>(Gennaio - Dicembre)</t>
    </r>
  </si>
  <si>
    <t>Dicembre 2021</t>
  </si>
  <si>
    <t>Gennaio 2022</t>
  </si>
  <si>
    <t>Tavola 1.1      - Nuclei richiedenti di RdC/PdC per anno e regione</t>
  </si>
  <si>
    <r>
      <t>Tavola 1.1  - Nuclei richiedenti</t>
    </r>
    <r>
      <rPr>
        <b/>
        <vertAlign val="superscript"/>
        <sz val="10"/>
        <rFont val="Verdana"/>
        <family val="2"/>
      </rPr>
      <t>*</t>
    </r>
    <r>
      <rPr>
        <b/>
        <sz val="10"/>
        <rFont val="Verdana"/>
        <family val="2"/>
      </rPr>
      <t xml:space="preserve"> di RdC/PdC per anno e regione</t>
    </r>
  </si>
  <si>
    <t>Febbraio 2022</t>
  </si>
  <si>
    <t>Marzo 2022</t>
  </si>
  <si>
    <t>Aprile 2022</t>
  </si>
  <si>
    <t>Tavola 1.5      - Nuclei percettori di RdC/PdC nel mese di Maggio 2022 per regione e tipologia della prestazione</t>
  </si>
  <si>
    <t>Tavola 1.5.1   - Nuclei percettori di RdC/PdC nel mese di Maggio 2022 per provincia e tipologia della prestazione</t>
  </si>
  <si>
    <t>Tavola 1.6      - Nuclei percettori di RdC/PdC nel mese di Maggio 2022 per cittadinanza del richiedente e tipologia di prestazione</t>
  </si>
  <si>
    <t>Tavola 1.7      - Nuclei percettori di RdC/PdC nel mese di Maggio 2022 per numero componenti e indicazione della presenza di minori</t>
  </si>
  <si>
    <t>Tavola 1.8      - Nuclei percettori di RdC/PdC nel mese di Maggio 2022 per numero componenti e indicazione della presenza di disabili</t>
  </si>
  <si>
    <t>Tavola 1.9      - Nuclei percettori di RdC/PdC nel mese di Maggio 2022 per classi di importo percepito e numero componenti il nucleo</t>
  </si>
  <si>
    <r>
      <t xml:space="preserve">Anno 2022
</t>
    </r>
    <r>
      <rPr>
        <i/>
        <sz val="9"/>
        <rFont val="Verdana"/>
        <family val="2"/>
      </rPr>
      <t>(Gennaio - Maggio)</t>
    </r>
  </si>
  <si>
    <r>
      <t xml:space="preserve">Anno 2022
</t>
    </r>
    <r>
      <rPr>
        <i/>
        <sz val="9"/>
        <color theme="1"/>
        <rFont val="Verdana"/>
        <family val="2"/>
      </rPr>
      <t>(Gennaio - Maggio)</t>
    </r>
  </si>
  <si>
    <t>Maggio 2022</t>
  </si>
  <si>
    <t xml:space="preserve">Tavola 1.5  -  Nuclei percettori di RdC/PdC nel mese di Maggio 2022 per regione e tipologia della prestazione
</t>
  </si>
  <si>
    <t xml:space="preserve">Tavola 1.6  -  Nuclei percettori di RdC/PdC nel mese di Maggio 2022 per cittadinanza del richiedente e tipologia di prestazione
</t>
  </si>
  <si>
    <t xml:space="preserve">Tavola 1.7  - Nuclei percettori di RdC/PdC nel mese di Maggio 2022 per numero componenti e indicazione della presenza di minori
</t>
  </si>
  <si>
    <t xml:space="preserve">Tavola 1.8  - Nuclei percettori di RdC/PdC nel mese di Maggio 2022 per numero componenti e indicazione della presenza di disabili
</t>
  </si>
  <si>
    <t xml:space="preserve">Tavola 1.9  - Nuclei percettori di RdC/PdC nel mese di Maggio 2022 per classi di importo percepito e numero componenti il nucleo
</t>
  </si>
  <si>
    <t xml:space="preserve">Tavola 1.5.1  -  Nuclei percettori di RdC/PdC nel mese di Maggio 2022 per provincia e tipologia della prestazione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</si>
</sst>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0.0%"/>
    <numFmt numFmtId="168" formatCode="_-* #,##0.00\ _€_-;\-* #,##0.00\ _€_-;_-* &quot;-&quot;??\ _€_-;_-@_-"/>
    <numFmt numFmtId="169" formatCode="0.0000"/>
    <numFmt numFmtId="170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8"/>
      <color theme="1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i/>
      <sz val="8"/>
      <color theme="1"/>
      <name val="Verdana"/>
      <family val="2"/>
    </font>
    <font>
      <b/>
      <sz val="10"/>
      <color rgb="FFFF0000"/>
      <name val="Verdana"/>
      <family val="2"/>
    </font>
    <font>
      <i/>
      <sz val="10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i/>
      <sz val="8"/>
      <color theme="1"/>
      <name val="Verdana"/>
      <family val="2"/>
    </font>
    <font>
      <b/>
      <sz val="8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vertAlign val="superscript"/>
      <sz val="10"/>
      <name val="Verdana"/>
      <family val="2"/>
    </font>
    <font>
      <b/>
      <vertAlign val="superscript"/>
      <sz val="8"/>
      <name val="Verdana"/>
      <family val="2"/>
    </font>
    <font>
      <b/>
      <u/>
      <sz val="10"/>
      <name val="Verdana"/>
      <family val="2"/>
    </font>
    <font>
      <i/>
      <sz val="9"/>
      <name val="Verdana"/>
      <family val="2"/>
    </font>
    <font>
      <i/>
      <sz val="9"/>
      <color theme="1"/>
      <name val="Verdana"/>
      <family val="2"/>
    </font>
    <font>
      <b/>
      <sz val="12"/>
      <color rgb="FFC00000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sz val="8"/>
      <name val="Calibri"/>
      <family val="2"/>
      <scheme val="minor"/>
    </font>
    <font>
      <sz val="10"/>
      <color rgb="FFFF0000"/>
      <name val="Verdana"/>
      <family val="2"/>
    </font>
    <font>
      <sz val="12"/>
      <color theme="1"/>
      <name val="Verdana"/>
      <family val="2"/>
    </font>
    <font>
      <sz val="12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7" fillId="0" borderId="0"/>
  </cellStyleXfs>
  <cellXfs count="256">
    <xf numFmtId="0" fontId="0" fillId="0" borderId="0" xfId="0"/>
    <xf numFmtId="0" fontId="3" fillId="0" borderId="0" xfId="3" applyFont="1" applyAlignment="1">
      <alignment vertical="center"/>
    </xf>
    <xf numFmtId="0" fontId="4" fillId="0" borderId="1" xfId="3" applyFont="1" applyBorder="1" applyAlignment="1">
      <alignment horizontal="center" vertical="center" wrapText="1"/>
    </xf>
    <xf numFmtId="0" fontId="4" fillId="0" borderId="0" xfId="4" applyFont="1" applyAlignment="1">
      <alignment vertical="center" wrapText="1"/>
    </xf>
    <xf numFmtId="164" fontId="4" fillId="0" borderId="0" xfId="1" applyNumberFormat="1" applyFont="1" applyFill="1" applyBorder="1" applyAlignment="1">
      <alignment horizontal="left" vertical="center" wrapText="1"/>
    </xf>
    <xf numFmtId="43" fontId="4" fillId="0" borderId="0" xfId="1" applyFont="1" applyFill="1" applyBorder="1" applyAlignment="1">
      <alignment horizontal="left" vertical="center" wrapText="1"/>
    </xf>
    <xf numFmtId="0" fontId="4" fillId="0" borderId="0" xfId="4" applyFont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43" fontId="8" fillId="0" borderId="0" xfId="1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 wrapText="1"/>
    </xf>
    <xf numFmtId="43" fontId="8" fillId="0" borderId="0" xfId="1" applyFont="1" applyBorder="1" applyAlignment="1">
      <alignment horizontal="left" vertical="center" wrapText="1"/>
    </xf>
    <xf numFmtId="164" fontId="4" fillId="0" borderId="0" xfId="1" applyNumberFormat="1" applyFont="1" applyBorder="1" applyAlignment="1">
      <alignment horizontal="left" vertical="center"/>
    </xf>
    <xf numFmtId="43" fontId="4" fillId="0" borderId="0" xfId="1" applyFont="1" applyBorder="1" applyAlignment="1">
      <alignment horizontal="left" vertical="center"/>
    </xf>
    <xf numFmtId="0" fontId="5" fillId="0" borderId="4" xfId="4" applyFont="1" applyBorder="1" applyAlignment="1">
      <alignment vertical="center" wrapText="1"/>
    </xf>
    <xf numFmtId="164" fontId="6" fillId="0" borderId="4" xfId="1" applyNumberFormat="1" applyFont="1" applyBorder="1" applyAlignment="1">
      <alignment horizontal="left" vertical="center"/>
    </xf>
    <xf numFmtId="43" fontId="6" fillId="0" borderId="4" xfId="1" applyFont="1" applyBorder="1" applyAlignment="1">
      <alignment horizontal="left" vertical="center"/>
    </xf>
    <xf numFmtId="0" fontId="4" fillId="0" borderId="1" xfId="4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left" vertical="center"/>
    </xf>
    <xf numFmtId="43" fontId="8" fillId="0" borderId="1" xfId="1" applyFont="1" applyBorder="1" applyAlignment="1">
      <alignment horizontal="left" vertical="center"/>
    </xf>
    <xf numFmtId="0" fontId="9" fillId="0" borderId="0" xfId="3" applyFont="1" applyAlignment="1">
      <alignment vertical="center"/>
    </xf>
    <xf numFmtId="165" fontId="3" fillId="0" borderId="0" xfId="3" applyNumberFormat="1" applyFont="1" applyAlignment="1">
      <alignment vertical="center"/>
    </xf>
    <xf numFmtId="9" fontId="3" fillId="0" borderId="0" xfId="2" applyFont="1" applyAlignment="1">
      <alignment horizontal="right" vertical="center"/>
    </xf>
    <xf numFmtId="164" fontId="3" fillId="0" borderId="0" xfId="5" applyNumberFormat="1" applyFont="1" applyAlignment="1">
      <alignment vertical="center"/>
    </xf>
    <xf numFmtId="0" fontId="8" fillId="0" borderId="0" xfId="3" applyFont="1" applyAlignment="1">
      <alignment vertical="center"/>
    </xf>
    <xf numFmtId="0" fontId="7" fillId="0" borderId="0" xfId="4" applyAlignment="1">
      <alignment vertical="center"/>
    </xf>
    <xf numFmtId="164" fontId="4" fillId="0" borderId="6" xfId="6" applyNumberFormat="1" applyFont="1" applyBorder="1" applyAlignment="1">
      <alignment vertical="center"/>
    </xf>
    <xf numFmtId="43" fontId="4" fillId="0" borderId="6" xfId="6" applyFont="1" applyBorder="1" applyAlignment="1">
      <alignment vertical="center"/>
    </xf>
    <xf numFmtId="164" fontId="4" fillId="0" borderId="8" xfId="6" applyNumberFormat="1" applyFont="1" applyBorder="1" applyAlignment="1">
      <alignment vertical="center"/>
    </xf>
    <xf numFmtId="164" fontId="4" fillId="0" borderId="7" xfId="6" applyNumberFormat="1" applyFont="1" applyBorder="1" applyAlignment="1">
      <alignment vertical="center"/>
    </xf>
    <xf numFmtId="43" fontId="4" fillId="0" borderId="7" xfId="6" applyFont="1" applyBorder="1" applyAlignment="1">
      <alignment vertical="center"/>
    </xf>
    <xf numFmtId="43" fontId="4" fillId="0" borderId="9" xfId="6" applyFont="1" applyBorder="1" applyAlignment="1">
      <alignment vertical="center"/>
    </xf>
    <xf numFmtId="0" fontId="4" fillId="0" borderId="0" xfId="4" applyFont="1" applyAlignment="1">
      <alignment vertical="center"/>
    </xf>
    <xf numFmtId="164" fontId="7" fillId="0" borderId="0" xfId="4" applyNumberFormat="1" applyAlignment="1">
      <alignment vertical="center"/>
    </xf>
    <xf numFmtId="164" fontId="4" fillId="0" borderId="0" xfId="4" applyNumberFormat="1" applyFont="1" applyAlignment="1">
      <alignment vertical="center"/>
    </xf>
    <xf numFmtId="9" fontId="4" fillId="0" borderId="0" xfId="7" applyFont="1" applyAlignment="1">
      <alignment vertical="center"/>
    </xf>
    <xf numFmtId="166" fontId="4" fillId="0" borderId="0" xfId="4" applyNumberFormat="1" applyFont="1" applyAlignment="1">
      <alignment vertical="center"/>
    </xf>
    <xf numFmtId="0" fontId="8" fillId="0" borderId="0" xfId="3" applyFont="1"/>
    <xf numFmtId="0" fontId="10" fillId="0" borderId="0" xfId="3" applyFont="1" applyAlignment="1">
      <alignment vertical="center"/>
    </xf>
    <xf numFmtId="164" fontId="8" fillId="0" borderId="0" xfId="5" applyNumberFormat="1" applyFont="1" applyBorder="1" applyAlignment="1">
      <alignment horizontal="distributed" vertical="center" indent="1"/>
    </xf>
    <xf numFmtId="3" fontId="8" fillId="0" borderId="0" xfId="3" applyNumberFormat="1" applyFont="1"/>
    <xf numFmtId="164" fontId="8" fillId="0" borderId="1" xfId="5" applyNumberFormat="1" applyFont="1" applyBorder="1" applyAlignment="1">
      <alignment horizontal="distributed" vertical="center" indent="1"/>
    </xf>
    <xf numFmtId="0" fontId="9" fillId="0" borderId="0" xfId="3" applyFont="1"/>
    <xf numFmtId="164" fontId="8" fillId="0" borderId="0" xfId="3" applyNumberFormat="1" applyFont="1"/>
    <xf numFmtId="164" fontId="8" fillId="0" borderId="1" xfId="1" applyNumberFormat="1" applyFont="1" applyBorder="1" applyAlignment="1">
      <alignment horizontal="center" vertical="center"/>
    </xf>
    <xf numFmtId="0" fontId="4" fillId="0" borderId="14" xfId="3" applyFont="1" applyBorder="1" applyAlignment="1">
      <alignment vertical="center" wrapText="1"/>
    </xf>
    <xf numFmtId="0" fontId="11" fillId="0" borderId="0" xfId="3" applyFont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5" fillId="0" borderId="0" xfId="3" applyFont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9" fontId="8" fillId="0" borderId="0" xfId="2" applyFont="1" applyFill="1"/>
    <xf numFmtId="167" fontId="8" fillId="0" borderId="0" xfId="2" applyNumberFormat="1" applyFont="1"/>
    <xf numFmtId="0" fontId="5" fillId="0" borderId="1" xfId="3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9" fontId="8" fillId="0" borderId="0" xfId="8" applyFont="1"/>
    <xf numFmtId="165" fontId="8" fillId="0" borderId="0" xfId="3" applyNumberFormat="1" applyFont="1"/>
    <xf numFmtId="164" fontId="8" fillId="0" borderId="0" xfId="5" applyNumberFormat="1" applyFont="1"/>
    <xf numFmtId="0" fontId="1" fillId="0" borderId="0" xfId="3"/>
    <xf numFmtId="0" fontId="4" fillId="0" borderId="14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top" wrapText="1"/>
    </xf>
    <xf numFmtId="0" fontId="4" fillId="0" borderId="0" xfId="4" applyFont="1" applyAlignment="1">
      <alignment horizontal="center" vertical="center" wrapText="1"/>
    </xf>
    <xf numFmtId="164" fontId="4" fillId="0" borderId="0" xfId="5" applyNumberFormat="1" applyFont="1" applyFill="1" applyBorder="1" applyAlignment="1">
      <alignment horizontal="center" vertical="center" wrapText="1"/>
    </xf>
    <xf numFmtId="43" fontId="4" fillId="0" borderId="0" xfId="5" applyFont="1" applyFill="1" applyBorder="1" applyAlignment="1">
      <alignment vertical="center" wrapText="1"/>
    </xf>
    <xf numFmtId="0" fontId="5" fillId="0" borderId="0" xfId="4" applyFont="1" applyAlignment="1">
      <alignment vertical="center" wrapText="1"/>
    </xf>
    <xf numFmtId="164" fontId="5" fillId="0" borderId="0" xfId="5" applyNumberFormat="1" applyFont="1" applyFill="1" applyBorder="1" applyAlignment="1">
      <alignment horizontal="center" vertical="center" wrapText="1"/>
    </xf>
    <xf numFmtId="43" fontId="5" fillId="0" borderId="0" xfId="5" applyFont="1" applyFill="1" applyBorder="1" applyAlignment="1">
      <alignment vertical="center" wrapText="1"/>
    </xf>
    <xf numFmtId="0" fontId="5" fillId="0" borderId="1" xfId="4" applyFont="1" applyBorder="1" applyAlignment="1">
      <alignment vertical="center" wrapText="1"/>
    </xf>
    <xf numFmtId="164" fontId="5" fillId="0" borderId="1" xfId="5" applyNumberFormat="1" applyFont="1" applyFill="1" applyBorder="1" applyAlignment="1">
      <alignment horizontal="center" vertical="center" wrapText="1"/>
    </xf>
    <xf numFmtId="43" fontId="5" fillId="0" borderId="1" xfId="5" applyFont="1" applyFill="1" applyBorder="1" applyAlignment="1">
      <alignment vertical="center" wrapText="1"/>
    </xf>
    <xf numFmtId="0" fontId="12" fillId="0" borderId="0" xfId="3" applyFont="1"/>
    <xf numFmtId="0" fontId="1" fillId="0" borderId="0" xfId="9"/>
    <xf numFmtId="0" fontId="4" fillId="0" borderId="14" xfId="9" applyFont="1" applyBorder="1" applyAlignment="1">
      <alignment horizontal="center" vertical="center" wrapText="1"/>
    </xf>
    <xf numFmtId="0" fontId="4" fillId="0" borderId="0" xfId="9" applyFont="1" applyAlignment="1">
      <alignment horizontal="center" vertical="top" wrapText="1"/>
    </xf>
    <xf numFmtId="9" fontId="1" fillId="0" borderId="0" xfId="8" applyFont="1" applyBorder="1"/>
    <xf numFmtId="0" fontId="12" fillId="0" borderId="0" xfId="9" applyFont="1"/>
    <xf numFmtId="164" fontId="1" fillId="0" borderId="0" xfId="9" applyNumberFormat="1"/>
    <xf numFmtId="0" fontId="1" fillId="0" borderId="0" xfId="3" applyAlignment="1">
      <alignment horizontal="center" vertical="center"/>
    </xf>
    <xf numFmtId="0" fontId="8" fillId="0" borderId="0" xfId="0" applyFont="1" applyAlignment="1">
      <alignment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vertical="center" wrapText="1"/>
    </xf>
    <xf numFmtId="0" fontId="1" fillId="0" borderId="0" xfId="3" applyAlignment="1">
      <alignment vertical="center"/>
    </xf>
    <xf numFmtId="164" fontId="5" fillId="0" borderId="1" xfId="1" applyNumberFormat="1" applyFont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vertical="center" wrapText="1"/>
    </xf>
    <xf numFmtId="43" fontId="4" fillId="0" borderId="8" xfId="6" applyFont="1" applyBorder="1" applyAlignment="1">
      <alignment vertical="center"/>
    </xf>
    <xf numFmtId="43" fontId="4" fillId="0" borderId="15" xfId="6" applyFont="1" applyBorder="1" applyAlignment="1">
      <alignment vertical="center"/>
    </xf>
    <xf numFmtId="0" fontId="7" fillId="0" borderId="0" xfId="10"/>
    <xf numFmtId="164" fontId="4" fillId="0" borderId="10" xfId="5" applyNumberFormat="1" applyFont="1" applyFill="1" applyBorder="1" applyAlignment="1">
      <alignment horizontal="distributed" vertical="center" wrapText="1" indent="1"/>
    </xf>
    <xf numFmtId="164" fontId="4" fillId="0" borderId="10" xfId="5" applyNumberFormat="1" applyFont="1" applyFill="1" applyBorder="1" applyAlignment="1">
      <alignment horizontal="distributed" vertical="center" indent="1"/>
    </xf>
    <xf numFmtId="164" fontId="8" fillId="0" borderId="10" xfId="5" applyNumberFormat="1" applyFont="1" applyFill="1" applyBorder="1" applyAlignment="1">
      <alignment horizontal="distributed" vertical="center" indent="1"/>
    </xf>
    <xf numFmtId="164" fontId="8" fillId="0" borderId="10" xfId="5" applyNumberFormat="1" applyFont="1" applyFill="1" applyBorder="1" applyAlignment="1">
      <alignment horizontal="distributed" vertical="center" wrapText="1" indent="1"/>
    </xf>
    <xf numFmtId="164" fontId="8" fillId="0" borderId="10" xfId="5" applyNumberFormat="1" applyFont="1" applyBorder="1" applyAlignment="1">
      <alignment horizontal="distributed" vertical="center" indent="1"/>
    </xf>
    <xf numFmtId="164" fontId="6" fillId="0" borderId="17" xfId="5" applyNumberFormat="1" applyFont="1" applyBorder="1" applyAlignment="1">
      <alignment horizontal="center" vertical="center"/>
    </xf>
    <xf numFmtId="164" fontId="8" fillId="0" borderId="12" xfId="5" applyNumberFormat="1" applyFont="1" applyBorder="1" applyAlignment="1">
      <alignment horizontal="distributed" vertical="center" indent="1"/>
    </xf>
    <xf numFmtId="0" fontId="19" fillId="0" borderId="0" xfId="0" applyFont="1" applyAlignment="1">
      <alignment horizontal="left" wrapText="1"/>
    </xf>
    <xf numFmtId="164" fontId="19" fillId="0" borderId="0" xfId="1" applyNumberFormat="1" applyFont="1"/>
    <xf numFmtId="0" fontId="13" fillId="0" borderId="0" xfId="0" applyFont="1"/>
    <xf numFmtId="0" fontId="3" fillId="0" borderId="0" xfId="0" applyFont="1"/>
    <xf numFmtId="164" fontId="3" fillId="0" borderId="0" xfId="1" applyNumberFormat="1" applyFont="1"/>
    <xf numFmtId="164" fontId="0" fillId="0" borderId="0" xfId="1" applyNumberFormat="1" applyFont="1"/>
    <xf numFmtId="0" fontId="3" fillId="0" borderId="5" xfId="0" applyFont="1" applyBorder="1"/>
    <xf numFmtId="164" fontId="3" fillId="0" borderId="5" xfId="1" applyNumberFormat="1" applyFont="1" applyBorder="1"/>
    <xf numFmtId="0" fontId="19" fillId="0" borderId="1" xfId="0" applyFont="1" applyBorder="1" applyAlignment="1">
      <alignment horizontal="left" wrapText="1"/>
    </xf>
    <xf numFmtId="164" fontId="19" fillId="0" borderId="1" xfId="1" applyNumberFormat="1" applyFont="1" applyBorder="1"/>
    <xf numFmtId="164" fontId="20" fillId="0" borderId="0" xfId="1" applyNumberFormat="1" applyFont="1"/>
    <xf numFmtId="164" fontId="20" fillId="0" borderId="0" xfId="1" applyNumberFormat="1" applyFont="1" applyFill="1"/>
    <xf numFmtId="0" fontId="4" fillId="0" borderId="12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164" fontId="14" fillId="0" borderId="0" xfId="5" applyNumberFormat="1" applyFont="1" applyAlignment="1">
      <alignment horizontal="left" wrapText="1"/>
    </xf>
    <xf numFmtId="43" fontId="14" fillId="0" borderId="0" xfId="1" applyFont="1" applyAlignment="1">
      <alignment horizontal="left" wrapText="1"/>
    </xf>
    <xf numFmtId="0" fontId="3" fillId="0" borderId="0" xfId="3" applyFont="1"/>
    <xf numFmtId="164" fontId="15" fillId="0" borderId="0" xfId="5" applyNumberFormat="1" applyFont="1" applyAlignment="1">
      <alignment horizontal="left" vertical="center" wrapText="1"/>
    </xf>
    <xf numFmtId="43" fontId="15" fillId="0" borderId="0" xfId="1" applyFont="1" applyAlignment="1">
      <alignment horizontal="left" vertical="center" wrapText="1"/>
    </xf>
    <xf numFmtId="164" fontId="15" fillId="0" borderId="5" xfId="5" applyNumberFormat="1" applyFont="1" applyBorder="1" applyAlignment="1">
      <alignment horizontal="left" vertical="center" wrapText="1"/>
    </xf>
    <xf numFmtId="43" fontId="15" fillId="0" borderId="5" xfId="1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wrapText="1"/>
    </xf>
    <xf numFmtId="164" fontId="14" fillId="0" borderId="20" xfId="5" applyNumberFormat="1" applyFont="1" applyBorder="1" applyAlignment="1">
      <alignment horizontal="left" wrapText="1"/>
    </xf>
    <xf numFmtId="43" fontId="14" fillId="0" borderId="20" xfId="1" applyFont="1" applyBorder="1" applyAlignment="1">
      <alignment horizontal="left" wrapText="1"/>
    </xf>
    <xf numFmtId="0" fontId="17" fillId="0" borderId="1" xfId="3" applyFont="1" applyBorder="1" applyAlignment="1">
      <alignment horizontal="center" vertical="center" wrapText="1"/>
    </xf>
    <xf numFmtId="164" fontId="19" fillId="0" borderId="0" xfId="1" applyNumberFormat="1" applyFont="1" applyFill="1"/>
    <xf numFmtId="164" fontId="3" fillId="0" borderId="0" xfId="1" applyNumberFormat="1" applyFont="1" applyFill="1"/>
    <xf numFmtId="164" fontId="3" fillId="0" borderId="5" xfId="1" applyNumberFormat="1" applyFont="1" applyFill="1" applyBorder="1"/>
    <xf numFmtId="164" fontId="19" fillId="0" borderId="1" xfId="1" applyNumberFormat="1" applyFont="1" applyFill="1" applyBorder="1"/>
    <xf numFmtId="167" fontId="11" fillId="0" borderId="0" xfId="2" applyNumberFormat="1" applyFont="1" applyFill="1" applyBorder="1" applyAlignment="1">
      <alignment horizontal="right" vertical="center" wrapText="1"/>
    </xf>
    <xf numFmtId="167" fontId="11" fillId="0" borderId="0" xfId="2" applyNumberFormat="1" applyFont="1" applyFill="1" applyBorder="1" applyAlignment="1">
      <alignment horizontal="right" vertical="center"/>
    </xf>
    <xf numFmtId="167" fontId="12" fillId="0" borderId="0" xfId="2" applyNumberFormat="1" applyFont="1" applyFill="1" applyBorder="1" applyAlignment="1">
      <alignment horizontal="right" vertical="center"/>
    </xf>
    <xf numFmtId="167" fontId="12" fillId="0" borderId="0" xfId="2" applyNumberFormat="1" applyFont="1" applyFill="1" applyBorder="1" applyAlignment="1">
      <alignment horizontal="right" vertical="center" wrapText="1"/>
    </xf>
    <xf numFmtId="167" fontId="12" fillId="0" borderId="0" xfId="2" applyNumberFormat="1" applyFont="1" applyBorder="1" applyAlignment="1">
      <alignment horizontal="right" vertical="center"/>
    </xf>
    <xf numFmtId="167" fontId="5" fillId="0" borderId="4" xfId="2" applyNumberFormat="1" applyFont="1" applyFill="1" applyBorder="1" applyAlignment="1">
      <alignment horizontal="right" vertical="center" wrapText="1"/>
    </xf>
    <xf numFmtId="167" fontId="11" fillId="0" borderId="1" xfId="2" applyNumberFormat="1" applyFont="1" applyFill="1" applyBorder="1" applyAlignment="1">
      <alignment horizontal="right" vertical="center"/>
    </xf>
    <xf numFmtId="167" fontId="18" fillId="0" borderId="0" xfId="2" applyNumberFormat="1" applyFont="1"/>
    <xf numFmtId="167" fontId="9" fillId="0" borderId="0" xfId="2" applyNumberFormat="1" applyFont="1"/>
    <xf numFmtId="167" fontId="9" fillId="0" borderId="5" xfId="2" applyNumberFormat="1" applyFont="1" applyBorder="1"/>
    <xf numFmtId="167" fontId="18" fillId="0" borderId="1" xfId="2" applyNumberFormat="1" applyFont="1" applyBorder="1"/>
    <xf numFmtId="164" fontId="4" fillId="0" borderId="0" xfId="1" applyNumberFormat="1" applyFont="1" applyFill="1" applyBorder="1" applyAlignment="1">
      <alignment horizontal="distributed" vertical="center" wrapText="1" indent="1"/>
    </xf>
    <xf numFmtId="164" fontId="4" fillId="0" borderId="0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distributed" vertical="center" indent="1"/>
    </xf>
    <xf numFmtId="164" fontId="8" fillId="0" borderId="0" xfId="1" applyNumberFormat="1" applyFont="1" applyFill="1" applyBorder="1" applyAlignment="1">
      <alignment horizontal="distributed" vertical="center" indent="1"/>
    </xf>
    <xf numFmtId="164" fontId="8" fillId="0" borderId="0" xfId="1" applyNumberFormat="1" applyFont="1" applyFill="1" applyBorder="1" applyAlignment="1">
      <alignment horizontal="distributed" vertical="center" wrapText="1" indent="1"/>
    </xf>
    <xf numFmtId="164" fontId="8" fillId="0" borderId="0" xfId="1" applyNumberFormat="1" applyFont="1" applyBorder="1" applyAlignment="1">
      <alignment horizontal="distributed" vertical="center" indent="1"/>
    </xf>
    <xf numFmtId="164" fontId="6" fillId="0" borderId="4" xfId="1" applyNumberFormat="1" applyFont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distributed" vertical="center" indent="1"/>
    </xf>
    <xf numFmtId="164" fontId="8" fillId="0" borderId="0" xfId="1" applyNumberFormat="1" applyFont="1"/>
    <xf numFmtId="164" fontId="4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Border="1" applyAlignment="1">
      <alignment horizontal="right" vertical="center"/>
    </xf>
    <xf numFmtId="164" fontId="6" fillId="0" borderId="4" xfId="1" applyNumberFormat="1" applyFont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distributed" vertical="center" indent="1"/>
    </xf>
    <xf numFmtId="164" fontId="8" fillId="0" borderId="1" xfId="1" applyNumberFormat="1" applyFont="1" applyBorder="1" applyAlignment="1">
      <alignment horizontal="right" vertical="center"/>
    </xf>
    <xf numFmtId="0" fontId="7" fillId="2" borderId="0" xfId="4" applyFont="1" applyFill="1" applyAlignment="1">
      <alignment vertical="center"/>
    </xf>
    <xf numFmtId="164" fontId="4" fillId="0" borderId="11" xfId="6" applyNumberFormat="1" applyFont="1" applyBorder="1" applyAlignment="1">
      <alignment horizontal="centerContinuous" vertical="center"/>
    </xf>
    <xf numFmtId="164" fontId="19" fillId="0" borderId="0" xfId="1" applyNumberFormat="1" applyFont="1" applyAlignment="1">
      <alignment vertic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wrapText="1"/>
    </xf>
    <xf numFmtId="0" fontId="4" fillId="0" borderId="13" xfId="3" applyFont="1" applyBorder="1" applyAlignment="1">
      <alignment horizontal="center" vertical="center" wrapText="1"/>
    </xf>
    <xf numFmtId="17" fontId="4" fillId="0" borderId="10" xfId="4" quotePrefix="1" applyNumberFormat="1" applyFont="1" applyBorder="1" applyAlignment="1">
      <alignment vertical="center"/>
    </xf>
    <xf numFmtId="17" fontId="4" fillId="0" borderId="21" xfId="4" quotePrefix="1" applyNumberFormat="1" applyFont="1" applyBorder="1" applyAlignment="1">
      <alignment vertical="center"/>
    </xf>
    <xf numFmtId="164" fontId="4" fillId="0" borderId="0" xfId="6" applyNumberFormat="1" applyFont="1" applyBorder="1" applyAlignment="1">
      <alignment horizontal="centerContinuous" vertical="center"/>
    </xf>
    <xf numFmtId="164" fontId="11" fillId="0" borderId="10" xfId="6" applyNumberFormat="1" applyFont="1" applyBorder="1" applyAlignment="1">
      <alignment horizontal="left" vertical="center"/>
    </xf>
    <xf numFmtId="43" fontId="11" fillId="0" borderId="24" xfId="1" applyFont="1" applyBorder="1" applyAlignment="1">
      <alignment horizontal="center" vertical="center"/>
    </xf>
    <xf numFmtId="43" fontId="11" fillId="0" borderId="5" xfId="1" applyFont="1" applyBorder="1" applyAlignment="1">
      <alignment horizontal="center" vertical="center"/>
    </xf>
    <xf numFmtId="43" fontId="11" fillId="0" borderId="22" xfId="1" applyFont="1" applyBorder="1" applyAlignment="1">
      <alignment horizontal="center" vertical="center"/>
    </xf>
    <xf numFmtId="164" fontId="11" fillId="0" borderId="0" xfId="6" applyNumberFormat="1" applyFont="1" applyBorder="1" applyAlignment="1">
      <alignment horizontal="left" vertical="center"/>
    </xf>
    <xf numFmtId="164" fontId="11" fillId="0" borderId="11" xfId="6" applyNumberFormat="1" applyFont="1" applyBorder="1" applyAlignment="1">
      <alignment horizontal="left" vertical="center"/>
    </xf>
    <xf numFmtId="43" fontId="11" fillId="0" borderId="24" xfId="6" applyFont="1" applyBorder="1" applyAlignment="1">
      <alignment horizontal="center" vertical="center"/>
    </xf>
    <xf numFmtId="43" fontId="11" fillId="0" borderId="5" xfId="6" applyFont="1" applyBorder="1" applyAlignment="1">
      <alignment horizontal="center" vertical="center"/>
    </xf>
    <xf numFmtId="43" fontId="11" fillId="0" borderId="22" xfId="6" applyFont="1" applyBorder="1" applyAlignment="1">
      <alignment horizontal="center" vertical="center"/>
    </xf>
    <xf numFmtId="17" fontId="11" fillId="0" borderId="10" xfId="4" quotePrefix="1" applyNumberFormat="1" applyFont="1" applyBorder="1" applyAlignment="1">
      <alignment horizontal="center" vertical="center"/>
    </xf>
    <xf numFmtId="17" fontId="11" fillId="0" borderId="24" xfId="4" quotePrefix="1" applyNumberFormat="1" applyFont="1" applyBorder="1" applyAlignment="1">
      <alignment horizontal="center" vertical="center"/>
    </xf>
    <xf numFmtId="43" fontId="4" fillId="0" borderId="0" xfId="4" applyNumberFormat="1" applyFont="1" applyAlignment="1">
      <alignment vertical="center"/>
    </xf>
    <xf numFmtId="43" fontId="31" fillId="0" borderId="0" xfId="1" applyFont="1"/>
    <xf numFmtId="2" fontId="31" fillId="0" borderId="0" xfId="3" applyNumberFormat="1" applyFont="1"/>
    <xf numFmtId="1" fontId="31" fillId="0" borderId="0" xfId="3" applyNumberFormat="1" applyFont="1"/>
    <xf numFmtId="2" fontId="33" fillId="0" borderId="0" xfId="3" applyNumberFormat="1" applyFont="1" applyAlignment="1">
      <alignment vertical="center"/>
    </xf>
    <xf numFmtId="168" fontId="3" fillId="0" borderId="0" xfId="3" applyNumberFormat="1" applyFont="1" applyAlignment="1">
      <alignment vertical="center"/>
    </xf>
    <xf numFmtId="9" fontId="4" fillId="0" borderId="0" xfId="2" applyFont="1" applyAlignment="1">
      <alignment vertical="center"/>
    </xf>
    <xf numFmtId="2" fontId="7" fillId="0" borderId="0" xfId="4" applyNumberFormat="1" applyAlignment="1">
      <alignment vertical="center"/>
    </xf>
    <xf numFmtId="9" fontId="32" fillId="0" borderId="0" xfId="2" applyFont="1" applyAlignment="1">
      <alignment vertical="center"/>
    </xf>
    <xf numFmtId="167" fontId="3" fillId="0" borderId="0" xfId="3" applyNumberFormat="1" applyFont="1" applyAlignment="1">
      <alignment vertical="center"/>
    </xf>
    <xf numFmtId="164" fontId="1" fillId="0" borderId="0" xfId="3" applyNumberFormat="1" applyAlignment="1">
      <alignment vertical="center"/>
    </xf>
    <xf numFmtId="9" fontId="1" fillId="0" borderId="0" xfId="2" applyAlignment="1">
      <alignment vertical="center"/>
    </xf>
    <xf numFmtId="167" fontId="1" fillId="0" borderId="0" xfId="2" applyNumberFormat="1" applyAlignment="1">
      <alignment vertical="center"/>
    </xf>
    <xf numFmtId="9" fontId="1" fillId="0" borderId="0" xfId="2"/>
    <xf numFmtId="17" fontId="4" fillId="0" borderId="21" xfId="4" quotePrefix="1" applyNumberFormat="1" applyFont="1" applyFill="1" applyBorder="1" applyAlignment="1">
      <alignment vertical="center"/>
    </xf>
    <xf numFmtId="164" fontId="4" fillId="0" borderId="6" xfId="6" applyNumberFormat="1" applyFont="1" applyFill="1" applyBorder="1" applyAlignment="1">
      <alignment vertical="center"/>
    </xf>
    <xf numFmtId="43" fontId="4" fillId="0" borderId="6" xfId="6" applyFont="1" applyFill="1" applyBorder="1" applyAlignment="1">
      <alignment vertical="center"/>
    </xf>
    <xf numFmtId="43" fontId="6" fillId="0" borderId="4" xfId="1" applyNumberFormat="1" applyFont="1" applyBorder="1" applyAlignment="1">
      <alignment horizontal="left" vertical="center"/>
    </xf>
    <xf numFmtId="164" fontId="4" fillId="0" borderId="21" xfId="6" applyNumberFormat="1" applyFont="1" applyFill="1" applyBorder="1" applyAlignment="1">
      <alignment vertical="center"/>
    </xf>
    <xf numFmtId="43" fontId="4" fillId="0" borderId="21" xfId="6" applyFont="1" applyFill="1" applyBorder="1" applyAlignment="1">
      <alignment vertical="center"/>
    </xf>
    <xf numFmtId="9" fontId="3" fillId="0" borderId="0" xfId="2" applyFont="1" applyAlignment="1">
      <alignment vertical="center"/>
    </xf>
    <xf numFmtId="170" fontId="8" fillId="0" borderId="0" xfId="3" applyNumberFormat="1" applyFont="1"/>
    <xf numFmtId="2" fontId="13" fillId="0" borderId="0" xfId="0" applyNumberFormat="1" applyFont="1"/>
    <xf numFmtId="169" fontId="3" fillId="0" borderId="0" xfId="3" applyNumberFormat="1" applyFont="1" applyAlignment="1">
      <alignment vertical="center"/>
    </xf>
    <xf numFmtId="169" fontId="7" fillId="0" borderId="0" xfId="4" applyNumberFormat="1" applyAlignment="1">
      <alignment vertical="center"/>
    </xf>
    <xf numFmtId="9" fontId="7" fillId="0" borderId="0" xfId="2" applyFont="1" applyAlignment="1">
      <alignment vertical="center"/>
    </xf>
    <xf numFmtId="0" fontId="7" fillId="0" borderId="0" xfId="4" applyFill="1" applyAlignment="1">
      <alignment vertical="center"/>
    </xf>
    <xf numFmtId="2" fontId="7" fillId="0" borderId="0" xfId="4" applyNumberFormat="1" applyFill="1" applyAlignment="1">
      <alignment vertical="center"/>
    </xf>
    <xf numFmtId="0" fontId="7" fillId="0" borderId="0" xfId="4" applyFont="1" applyFill="1" applyAlignment="1">
      <alignment vertical="center"/>
    </xf>
    <xf numFmtId="164" fontId="4" fillId="0" borderId="7" xfId="6" applyNumberFormat="1" applyFont="1" applyFill="1" applyBorder="1" applyAlignment="1">
      <alignment vertical="center"/>
    </xf>
    <xf numFmtId="43" fontId="4" fillId="0" borderId="7" xfId="6" applyFont="1" applyFill="1" applyBorder="1" applyAlignment="1">
      <alignment vertical="center"/>
    </xf>
    <xf numFmtId="164" fontId="7" fillId="0" borderId="0" xfId="1" applyNumberFormat="1" applyFont="1" applyAlignment="1">
      <alignment vertical="center"/>
    </xf>
    <xf numFmtId="164" fontId="7" fillId="0" borderId="0" xfId="4" applyNumberFormat="1" applyFill="1" applyAlignment="1">
      <alignment vertical="center"/>
    </xf>
    <xf numFmtId="164" fontId="4" fillId="3" borderId="25" xfId="6" applyNumberFormat="1" applyFont="1" applyFill="1" applyBorder="1" applyAlignment="1">
      <alignment vertical="center"/>
    </xf>
    <xf numFmtId="43" fontId="4" fillId="3" borderId="25" xfId="6" applyFont="1" applyFill="1" applyBorder="1" applyAlignment="1">
      <alignment vertical="center"/>
    </xf>
    <xf numFmtId="43" fontId="4" fillId="3" borderId="25" xfId="6" applyNumberFormat="1" applyFont="1" applyFill="1" applyBorder="1" applyAlignment="1">
      <alignment vertical="center"/>
    </xf>
    <xf numFmtId="17" fontId="4" fillId="0" borderId="10" xfId="4" quotePrefix="1" applyNumberFormat="1" applyFont="1" applyFill="1" applyBorder="1" applyAlignment="1">
      <alignment vertical="center"/>
    </xf>
    <xf numFmtId="17" fontId="4" fillId="3" borderId="26" xfId="4" quotePrefix="1" applyNumberFormat="1" applyFont="1" applyFill="1" applyBorder="1" applyAlignment="1">
      <alignment vertical="center"/>
    </xf>
    <xf numFmtId="164" fontId="4" fillId="0" borderId="0" xfId="7" applyNumberFormat="1" applyFont="1" applyAlignment="1">
      <alignment vertical="center"/>
    </xf>
    <xf numFmtId="167" fontId="18" fillId="0" borderId="0" xfId="2" applyNumberFormat="1" applyFont="1" applyFill="1"/>
    <xf numFmtId="167" fontId="9" fillId="0" borderId="0" xfId="2" applyNumberFormat="1" applyFont="1" applyFill="1"/>
    <xf numFmtId="167" fontId="9" fillId="0" borderId="0" xfId="2" applyNumberFormat="1" applyFont="1" applyFill="1" applyAlignment="1">
      <alignment horizontal="right"/>
    </xf>
    <xf numFmtId="167" fontId="19" fillId="0" borderId="0" xfId="2" applyNumberFormat="1" applyFont="1" applyFill="1"/>
    <xf numFmtId="167" fontId="9" fillId="0" borderId="5" xfId="2" applyNumberFormat="1" applyFont="1" applyFill="1" applyBorder="1"/>
    <xf numFmtId="167" fontId="18" fillId="0" borderId="1" xfId="2" applyNumberFormat="1" applyFont="1" applyFill="1" applyBorder="1"/>
    <xf numFmtId="0" fontId="7" fillId="0" borderId="0" xfId="10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center" wrapText="1"/>
    </xf>
    <xf numFmtId="0" fontId="2" fillId="0" borderId="18" xfId="3" applyFont="1" applyBorder="1" applyAlignment="1">
      <alignment horizontal="center" vertical="center" wrapText="1"/>
    </xf>
    <xf numFmtId="0" fontId="2" fillId="0" borderId="16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left" vertical="center" wrapText="1"/>
    </xf>
    <xf numFmtId="0" fontId="4" fillId="0" borderId="13" xfId="3" applyFont="1" applyBorder="1" applyAlignment="1">
      <alignment horizontal="left" vertical="center" wrapText="1"/>
    </xf>
    <xf numFmtId="0" fontId="14" fillId="0" borderId="1" xfId="3" applyFont="1" applyBorder="1" applyAlignment="1">
      <alignment horizontal="left" vertical="center" wrapText="1"/>
    </xf>
    <xf numFmtId="0" fontId="15" fillId="0" borderId="2" xfId="3" applyFont="1" applyBorder="1" applyAlignment="1">
      <alignment horizontal="left" vertical="center" wrapText="1"/>
    </xf>
    <xf numFmtId="0" fontId="15" fillId="0" borderId="1" xfId="3" applyFont="1" applyBorder="1" applyAlignment="1">
      <alignment horizontal="left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/>
    </xf>
    <xf numFmtId="0" fontId="4" fillId="0" borderId="2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5" fillId="0" borderId="3" xfId="3" applyFont="1" applyBorder="1" applyAlignment="1">
      <alignment horizontal="center" vertical="center" wrapText="1"/>
    </xf>
    <xf numFmtId="0" fontId="4" fillId="0" borderId="23" xfId="3" applyFont="1" applyBorder="1" applyAlignment="1">
      <alignment horizontal="left" vertical="center" wrapText="1"/>
    </xf>
    <xf numFmtId="0" fontId="4" fillId="0" borderId="12" xfId="3" applyFont="1" applyBorder="1" applyAlignment="1">
      <alignment horizontal="left" vertical="center" wrapText="1"/>
    </xf>
    <xf numFmtId="0" fontId="16" fillId="0" borderId="3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/>
    </xf>
    <xf numFmtId="0" fontId="2" fillId="0" borderId="1" xfId="3" applyFont="1" applyBorder="1" applyAlignment="1">
      <alignment horizontal="left" vertical="top" wrapText="1"/>
    </xf>
    <xf numFmtId="0" fontId="5" fillId="0" borderId="2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2" fillId="0" borderId="0" xfId="3" applyFont="1" applyAlignment="1">
      <alignment horizontal="left" vertical="top" wrapText="1"/>
    </xf>
    <xf numFmtId="0" fontId="2" fillId="0" borderId="0" xfId="9" applyFont="1" applyAlignment="1">
      <alignment horizontal="left" vertical="top" wrapText="1"/>
    </xf>
    <xf numFmtId="0" fontId="5" fillId="0" borderId="0" xfId="9" applyFont="1" applyAlignment="1">
      <alignment horizontal="center" vertical="center" wrapText="1"/>
    </xf>
    <xf numFmtId="0" fontId="2" fillId="0" borderId="0" xfId="3" applyFont="1" applyAlignment="1">
      <alignment horizontal="left" vertical="center" wrapText="1"/>
    </xf>
    <xf numFmtId="0" fontId="2" fillId="0" borderId="0" xfId="3" applyFont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</cellXfs>
  <cellStyles count="11">
    <cellStyle name="Migliaia" xfId="1" builtinId="3"/>
    <cellStyle name="Migliaia 2 2 2" xfId="5" xr:uid="{00000000-0005-0000-0000-000001000000}"/>
    <cellStyle name="Migliaia 5" xfId="6" xr:uid="{00000000-0005-0000-0000-000002000000}"/>
    <cellStyle name="Normale" xfId="0" builtinId="0"/>
    <cellStyle name="Normale 17 3" xfId="10" xr:uid="{00000000-0005-0000-0000-000004000000}"/>
    <cellStyle name="Normale 2 2 2" xfId="4" xr:uid="{00000000-0005-0000-0000-000005000000}"/>
    <cellStyle name="Normale 8 5" xfId="3" xr:uid="{00000000-0005-0000-0000-000006000000}"/>
    <cellStyle name="Normale 8 8" xfId="9" xr:uid="{00000000-0005-0000-0000-000007000000}"/>
    <cellStyle name="Percentuale" xfId="2" builtinId="5"/>
    <cellStyle name="Percentuale 4 2" xfId="8" xr:uid="{00000000-0005-0000-0000-000009000000}"/>
    <cellStyle name="Percentuale 6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121920</xdr:colOff>
      <xdr:row>8</xdr:row>
      <xdr:rowOff>104273</xdr:rowOff>
    </xdr:from>
    <xdr:ext cx="9395460" cy="1463862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6C44900A-EEF3-4081-A4CE-90D0802A0D3D}"/>
            </a:ext>
          </a:extLst>
        </xdr:cNvPr>
        <xdr:cNvSpPr/>
      </xdr:nvSpPr>
      <xdr:spPr>
        <a:xfrm>
          <a:off x="121920" y="1374273"/>
          <a:ext cx="9395460" cy="146386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t-IT" sz="440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Reddito/Pensione</a:t>
          </a:r>
        </a:p>
        <a:p>
          <a:pPr algn="ctr"/>
          <a:r>
            <a:rPr lang="it-IT" sz="440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 Cittadinanza </a:t>
          </a:r>
        </a:p>
      </xdr:txBody>
    </xdr:sp>
    <xdr:clientData/>
  </xdr:oneCellAnchor>
  <xdr:twoCellAnchor>
    <xdr:from>
      <xdr:col>0</xdr:col>
      <xdr:colOff>219075</xdr:colOff>
      <xdr:row>22</xdr:row>
      <xdr:rowOff>123825</xdr:rowOff>
    </xdr:from>
    <xdr:to>
      <xdr:col>14</xdr:col>
      <xdr:colOff>533400</xdr:colOff>
      <xdr:row>30</xdr:row>
      <xdr:rowOff>85725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B8A14584-8164-4172-93FF-1FED128448CD}"/>
            </a:ext>
          </a:extLst>
        </xdr:cNvPr>
        <xdr:cNvSpPr txBox="1"/>
      </xdr:nvSpPr>
      <xdr:spPr>
        <a:xfrm>
          <a:off x="219075" y="3616325"/>
          <a:ext cx="9559925" cy="1231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OSSERVATORIO</a:t>
          </a:r>
          <a:r>
            <a:rPr lang="it-IT" sz="24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STATISTICO </a:t>
          </a: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it-IT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dati riportati nella presente Appendice Statistica</a:t>
          </a:r>
          <a:r>
            <a:rPr lang="it-IT" sz="12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 riferiscono ai nuclei percettori di RdC/PdC negli anni 2019-2022</a:t>
          </a:r>
          <a:endParaRPr lang="it-IT" sz="1200">
            <a:effectLst/>
          </a:endParaRP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92529</xdr:colOff>
      <xdr:row>33</xdr:row>
      <xdr:rowOff>130629</xdr:rowOff>
    </xdr:from>
    <xdr:to>
      <xdr:col>4</xdr:col>
      <xdr:colOff>299357</xdr:colOff>
      <xdr:row>35</xdr:row>
      <xdr:rowOff>97971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710AC089-8859-42DB-B75C-5145BD27723D}"/>
            </a:ext>
          </a:extLst>
        </xdr:cNvPr>
        <xdr:cNvSpPr txBox="1"/>
      </xdr:nvSpPr>
      <xdr:spPr>
        <a:xfrm>
          <a:off x="92529" y="5369379"/>
          <a:ext cx="2848428" cy="2848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Inps - l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ettura</a:t>
          </a: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dati 14 giugno 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</a:t>
          </a:r>
          <a:endParaRPr lang="it-IT">
            <a:effectLst/>
          </a:endParaRPr>
        </a:p>
        <a:p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-stat-intra\data\piani%20di%20spoglio_e_doc\05_pds_III_pop\DCIS\SAN\SAN_A_burgio_DEF\DCIS_OSPDISTPSICHRES_ospedaliz_disturbi_psichici_luogo_residenza_DE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ttura"/>
      <sheetName val="Territorio"/>
      <sheetName val="Tipo dato"/>
      <sheetName val="tipo di patologia"/>
      <sheetName val="Regime di ricovero"/>
      <sheetName val="Sesso"/>
      <sheetName val="Classe di età"/>
      <sheetName val="Stato civile"/>
      <sheetName val="Aggregati clinici di codice"/>
      <sheetName val="Anno"/>
      <sheetName val="Misura"/>
      <sheetName val="flag, note, file aggiunti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">
    <tabColor rgb="FF92D050"/>
    <pageSetUpPr fitToPage="1"/>
  </sheetPr>
  <dimension ref="A1:O37"/>
  <sheetViews>
    <sheetView tabSelected="1" zoomScaleNormal="100" zoomScaleSheetLayoutView="100" workbookViewId="0">
      <selection sqref="A1:O36"/>
    </sheetView>
  </sheetViews>
  <sheetFormatPr defaultColWidth="9.44140625" defaultRowHeight="13.2" x14ac:dyDescent="0.25"/>
  <cols>
    <col min="1" max="15" width="9.44140625" style="91"/>
    <col min="16" max="16" width="2" style="91" customWidth="1"/>
    <col min="17" max="16384" width="9.44140625" style="91"/>
  </cols>
  <sheetData>
    <row r="1" spans="1:15" x14ac:dyDescent="0.2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5" x14ac:dyDescent="0.2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5" x14ac:dyDescent="0.2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</row>
    <row r="5" spans="1:15" x14ac:dyDescent="0.2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spans="1:15" x14ac:dyDescent="0.25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</row>
    <row r="7" spans="1:15" x14ac:dyDescent="0.25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</row>
    <row r="8" spans="1:15" x14ac:dyDescent="0.25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</row>
    <row r="9" spans="1:15" x14ac:dyDescent="0.25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</row>
    <row r="10" spans="1:15" x14ac:dyDescent="0.25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</row>
    <row r="11" spans="1:15" x14ac:dyDescent="0.25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</row>
    <row r="12" spans="1:15" x14ac:dyDescent="0.25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</row>
    <row r="13" spans="1:15" x14ac:dyDescent="0.25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</row>
    <row r="14" spans="1:15" x14ac:dyDescent="0.25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</row>
    <row r="15" spans="1:15" x14ac:dyDescent="0.25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</row>
    <row r="16" spans="1:15" x14ac:dyDescent="0.25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</row>
    <row r="17" spans="1:15" x14ac:dyDescent="0.25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</row>
    <row r="18" spans="1:15" x14ac:dyDescent="0.25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1:15" x14ac:dyDescent="0.25">
      <c r="A19" s="226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1:15" x14ac:dyDescent="0.25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</row>
    <row r="21" spans="1:15" x14ac:dyDescent="0.25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</row>
    <row r="22" spans="1:15" x14ac:dyDescent="0.25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</row>
    <row r="23" spans="1:15" x14ac:dyDescent="0.25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</row>
    <row r="24" spans="1:15" x14ac:dyDescent="0.25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</row>
    <row r="25" spans="1:15" x14ac:dyDescent="0.25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</row>
    <row r="26" spans="1:15" x14ac:dyDescent="0.25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</row>
    <row r="27" spans="1:15" x14ac:dyDescent="0.25">
      <c r="A27" s="226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</row>
    <row r="28" spans="1:15" x14ac:dyDescent="0.25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</row>
    <row r="29" spans="1:15" x14ac:dyDescent="0.25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</row>
    <row r="30" spans="1:15" x14ac:dyDescent="0.25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</row>
    <row r="31" spans="1:15" x14ac:dyDescent="0.25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</row>
    <row r="32" spans="1:15" x14ac:dyDescent="0.25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</row>
    <row r="33" spans="1:15" x14ac:dyDescent="0.25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</row>
    <row r="34" spans="1:15" x14ac:dyDescent="0.25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</row>
    <row r="35" spans="1:15" x14ac:dyDescent="0.25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</row>
    <row r="36" spans="1:15" x14ac:dyDescent="0.25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</row>
    <row r="37" spans="1:15" ht="8.1" customHeight="1" x14ac:dyDescent="0.25"/>
  </sheetData>
  <mergeCells count="1">
    <mergeCell ref="A1:O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6">
    <pageSetUpPr fitToPage="1"/>
  </sheetPr>
  <dimension ref="A1:M50"/>
  <sheetViews>
    <sheetView zoomScale="86" zoomScaleNormal="86" zoomScaleSheetLayoutView="100" workbookViewId="0">
      <selection sqref="A1:J1"/>
    </sheetView>
  </sheetViews>
  <sheetFormatPr defaultColWidth="13.21875" defaultRowHeight="10.199999999999999" x14ac:dyDescent="0.3"/>
  <cols>
    <col min="1" max="1" width="27.21875" style="1" bestFit="1" customWidth="1"/>
    <col min="2" max="3" width="14.21875" style="1" bestFit="1" customWidth="1"/>
    <col min="4" max="7" width="13" style="1" customWidth="1"/>
    <col min="8" max="9" width="14.21875" style="1" bestFit="1" customWidth="1"/>
    <col min="10" max="10" width="13" style="1" customWidth="1"/>
    <col min="11" max="16384" width="13.21875" style="1"/>
  </cols>
  <sheetData>
    <row r="1" spans="1:12" ht="25.5" customHeight="1" thickBot="1" x14ac:dyDescent="0.35">
      <c r="A1" s="229" t="s">
        <v>250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2" ht="33" customHeight="1" thickTop="1" x14ac:dyDescent="0.3">
      <c r="A2" s="239" t="s">
        <v>0</v>
      </c>
      <c r="B2" s="241" t="s">
        <v>64</v>
      </c>
      <c r="C2" s="241"/>
      <c r="D2" s="241"/>
      <c r="E2" s="238" t="s">
        <v>69</v>
      </c>
      <c r="F2" s="238"/>
      <c r="G2" s="238"/>
      <c r="H2" s="238" t="s">
        <v>60</v>
      </c>
      <c r="I2" s="238"/>
      <c r="J2" s="238"/>
    </row>
    <row r="3" spans="1:12" ht="48.75" customHeight="1" thickBot="1" x14ac:dyDescent="0.35">
      <c r="A3" s="240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</row>
    <row r="4" spans="1:12" ht="21.75" customHeight="1" thickTop="1" x14ac:dyDescent="0.3">
      <c r="A4" s="3" t="s">
        <v>4</v>
      </c>
      <c r="B4" s="4">
        <v>46541</v>
      </c>
      <c r="C4" s="4">
        <v>94556</v>
      </c>
      <c r="D4" s="5">
        <v>558.46</v>
      </c>
      <c r="E4" s="4">
        <v>8005</v>
      </c>
      <c r="F4" s="4">
        <v>8681</v>
      </c>
      <c r="G4" s="5">
        <v>257.51</v>
      </c>
      <c r="H4" s="4">
        <v>54546</v>
      </c>
      <c r="I4" s="4">
        <v>103237</v>
      </c>
      <c r="J4" s="5">
        <v>514.29999999999995</v>
      </c>
      <c r="L4" s="189"/>
    </row>
    <row r="5" spans="1:12" ht="21.75" customHeight="1" x14ac:dyDescent="0.3">
      <c r="A5" s="3" t="s">
        <v>5</v>
      </c>
      <c r="B5" s="4">
        <v>592</v>
      </c>
      <c r="C5" s="4">
        <v>1164</v>
      </c>
      <c r="D5" s="5">
        <v>476.83</v>
      </c>
      <c r="E5" s="4">
        <v>155</v>
      </c>
      <c r="F5" s="4">
        <v>167</v>
      </c>
      <c r="G5" s="5">
        <v>175.55</v>
      </c>
      <c r="H5" s="4">
        <v>747</v>
      </c>
      <c r="I5" s="4">
        <v>1331</v>
      </c>
      <c r="J5" s="5">
        <v>414.32</v>
      </c>
      <c r="L5" s="189"/>
    </row>
    <row r="6" spans="1:12" ht="21.75" customHeight="1" x14ac:dyDescent="0.3">
      <c r="A6" s="3" t="s">
        <v>6</v>
      </c>
      <c r="B6" s="4">
        <v>66641</v>
      </c>
      <c r="C6" s="4">
        <v>141724</v>
      </c>
      <c r="D6" s="5">
        <v>516.42999999999995</v>
      </c>
      <c r="E6" s="4">
        <v>12383</v>
      </c>
      <c r="F6" s="4">
        <v>13585</v>
      </c>
      <c r="G6" s="5">
        <v>252.97</v>
      </c>
      <c r="H6" s="4">
        <v>79024</v>
      </c>
      <c r="I6" s="4">
        <v>155309</v>
      </c>
      <c r="J6" s="5">
        <v>475.15</v>
      </c>
      <c r="L6" s="189"/>
    </row>
    <row r="7" spans="1:12" ht="21.75" customHeight="1" x14ac:dyDescent="0.3">
      <c r="A7" s="3" t="s">
        <v>7</v>
      </c>
      <c r="B7" s="4">
        <v>2803</v>
      </c>
      <c r="C7" s="4">
        <v>6774</v>
      </c>
      <c r="D7" s="5">
        <v>446.78</v>
      </c>
      <c r="E7" s="4">
        <v>428</v>
      </c>
      <c r="F7" s="4">
        <v>467</v>
      </c>
      <c r="G7" s="5">
        <v>228.86</v>
      </c>
      <c r="H7" s="4">
        <v>3231</v>
      </c>
      <c r="I7" s="4">
        <v>7241</v>
      </c>
      <c r="J7" s="5">
        <v>417.91</v>
      </c>
      <c r="L7" s="189"/>
    </row>
    <row r="8" spans="1:12" ht="21.75" customHeight="1" x14ac:dyDescent="0.3">
      <c r="A8" s="6" t="s">
        <v>8</v>
      </c>
      <c r="B8" s="7">
        <v>20252</v>
      </c>
      <c r="C8" s="7">
        <v>41564</v>
      </c>
      <c r="D8" s="8">
        <v>497.77</v>
      </c>
      <c r="E8" s="7">
        <v>5142</v>
      </c>
      <c r="F8" s="7">
        <v>5629</v>
      </c>
      <c r="G8" s="8">
        <v>248.68</v>
      </c>
      <c r="H8" s="7">
        <v>25394</v>
      </c>
      <c r="I8" s="7">
        <v>47193</v>
      </c>
      <c r="J8" s="8">
        <v>447.33</v>
      </c>
      <c r="L8" s="189"/>
    </row>
    <row r="9" spans="1:12" ht="21.75" customHeight="1" x14ac:dyDescent="0.3">
      <c r="A9" s="3" t="s">
        <v>9</v>
      </c>
      <c r="B9" s="7">
        <v>7083</v>
      </c>
      <c r="C9" s="7">
        <v>12877</v>
      </c>
      <c r="D9" s="8">
        <v>471.23</v>
      </c>
      <c r="E9" s="7">
        <v>1849</v>
      </c>
      <c r="F9" s="7">
        <v>2010</v>
      </c>
      <c r="G9" s="8">
        <v>246.25</v>
      </c>
      <c r="H9" s="7">
        <v>8932</v>
      </c>
      <c r="I9" s="7">
        <v>14887</v>
      </c>
      <c r="J9" s="8">
        <v>424.66</v>
      </c>
      <c r="L9" s="189"/>
    </row>
    <row r="10" spans="1:12" ht="21.75" customHeight="1" x14ac:dyDescent="0.3">
      <c r="A10" s="3" t="s">
        <v>10</v>
      </c>
      <c r="B10" s="7">
        <v>16882</v>
      </c>
      <c r="C10" s="7">
        <v>32868</v>
      </c>
      <c r="D10" s="8">
        <v>531.41</v>
      </c>
      <c r="E10" s="7">
        <v>3537</v>
      </c>
      <c r="F10" s="7">
        <v>3811</v>
      </c>
      <c r="G10" s="8">
        <v>264.22000000000003</v>
      </c>
      <c r="H10" s="7">
        <v>20419</v>
      </c>
      <c r="I10" s="7">
        <v>36679</v>
      </c>
      <c r="J10" s="8">
        <v>485.13</v>
      </c>
      <c r="L10" s="189"/>
    </row>
    <row r="11" spans="1:12" ht="21.75" customHeight="1" x14ac:dyDescent="0.3">
      <c r="A11" s="3" t="s">
        <v>11</v>
      </c>
      <c r="B11" s="7">
        <v>27021</v>
      </c>
      <c r="C11" s="7">
        <v>55485</v>
      </c>
      <c r="D11" s="8">
        <v>497.01</v>
      </c>
      <c r="E11" s="7">
        <v>4820</v>
      </c>
      <c r="F11" s="7">
        <v>5272</v>
      </c>
      <c r="G11" s="8">
        <v>249.08</v>
      </c>
      <c r="H11" s="7">
        <v>31841</v>
      </c>
      <c r="I11" s="7">
        <v>60757</v>
      </c>
      <c r="J11" s="8">
        <v>459.48</v>
      </c>
      <c r="L11" s="189"/>
    </row>
    <row r="12" spans="1:12" ht="21.75" customHeight="1" x14ac:dyDescent="0.3">
      <c r="A12" s="3" t="s">
        <v>12</v>
      </c>
      <c r="B12" s="4">
        <v>26711</v>
      </c>
      <c r="C12" s="4">
        <v>54727</v>
      </c>
      <c r="D12" s="5">
        <v>509.98</v>
      </c>
      <c r="E12" s="4">
        <v>5064</v>
      </c>
      <c r="F12" s="4">
        <v>5597</v>
      </c>
      <c r="G12" s="5">
        <v>240.27</v>
      </c>
      <c r="H12" s="4">
        <v>31775</v>
      </c>
      <c r="I12" s="4">
        <v>60324</v>
      </c>
      <c r="J12" s="5">
        <v>467</v>
      </c>
      <c r="L12" s="189"/>
    </row>
    <row r="13" spans="1:12" ht="21.75" customHeight="1" x14ac:dyDescent="0.3">
      <c r="A13" s="3" t="s">
        <v>13</v>
      </c>
      <c r="B13" s="9">
        <v>7879</v>
      </c>
      <c r="C13" s="9">
        <v>16314</v>
      </c>
      <c r="D13" s="10">
        <v>526.89</v>
      </c>
      <c r="E13" s="9">
        <v>1340</v>
      </c>
      <c r="F13" s="9">
        <v>1504</v>
      </c>
      <c r="G13" s="10">
        <v>265.22000000000003</v>
      </c>
      <c r="H13" s="9">
        <v>9219</v>
      </c>
      <c r="I13" s="9">
        <v>17818</v>
      </c>
      <c r="J13" s="10">
        <v>488.85</v>
      </c>
      <c r="L13" s="189"/>
    </row>
    <row r="14" spans="1:12" ht="21.75" customHeight="1" x14ac:dyDescent="0.3">
      <c r="A14" s="3" t="s">
        <v>14</v>
      </c>
      <c r="B14" s="11">
        <v>10094</v>
      </c>
      <c r="C14" s="11">
        <v>21265</v>
      </c>
      <c r="D14" s="12">
        <v>509.23</v>
      </c>
      <c r="E14" s="11">
        <v>1789</v>
      </c>
      <c r="F14" s="11">
        <v>1997</v>
      </c>
      <c r="G14" s="12">
        <v>252.07</v>
      </c>
      <c r="H14" s="11">
        <v>11883</v>
      </c>
      <c r="I14" s="11">
        <v>23262</v>
      </c>
      <c r="J14" s="12">
        <v>470.51</v>
      </c>
      <c r="L14" s="189"/>
    </row>
    <row r="15" spans="1:12" ht="21.75" customHeight="1" x14ac:dyDescent="0.3">
      <c r="A15" s="3" t="s">
        <v>15</v>
      </c>
      <c r="B15" s="13">
        <v>99380</v>
      </c>
      <c r="C15" s="13">
        <v>202394</v>
      </c>
      <c r="D15" s="14">
        <v>550.78</v>
      </c>
      <c r="E15" s="13">
        <v>12170</v>
      </c>
      <c r="F15" s="13">
        <v>13517</v>
      </c>
      <c r="G15" s="14">
        <v>306.25</v>
      </c>
      <c r="H15" s="13">
        <v>111550</v>
      </c>
      <c r="I15" s="13">
        <v>215911</v>
      </c>
      <c r="J15" s="14">
        <v>524.1</v>
      </c>
      <c r="L15" s="189"/>
    </row>
    <row r="16" spans="1:12" ht="21.75" customHeight="1" x14ac:dyDescent="0.3">
      <c r="A16" s="3" t="s">
        <v>16</v>
      </c>
      <c r="B16" s="13">
        <v>16823</v>
      </c>
      <c r="C16" s="13">
        <v>34272</v>
      </c>
      <c r="D16" s="14">
        <v>545.45000000000005</v>
      </c>
      <c r="E16" s="13">
        <v>2230</v>
      </c>
      <c r="F16" s="13">
        <v>2538</v>
      </c>
      <c r="G16" s="14">
        <v>272.91000000000003</v>
      </c>
      <c r="H16" s="13">
        <v>19053</v>
      </c>
      <c r="I16" s="13">
        <v>36810</v>
      </c>
      <c r="J16" s="14">
        <v>513.54999999999995</v>
      </c>
      <c r="L16" s="189"/>
    </row>
    <row r="17" spans="1:13" ht="21.75" customHeight="1" x14ac:dyDescent="0.3">
      <c r="A17" s="3" t="s">
        <v>17</v>
      </c>
      <c r="B17" s="13">
        <v>4549</v>
      </c>
      <c r="C17" s="13">
        <v>9273</v>
      </c>
      <c r="D17" s="14">
        <v>537.98</v>
      </c>
      <c r="E17" s="13">
        <v>499</v>
      </c>
      <c r="F17" s="13">
        <v>574</v>
      </c>
      <c r="G17" s="14">
        <v>266.64</v>
      </c>
      <c r="H17" s="13">
        <v>5048</v>
      </c>
      <c r="I17" s="13">
        <v>9847</v>
      </c>
      <c r="J17" s="14">
        <v>511.15</v>
      </c>
      <c r="L17" s="189"/>
    </row>
    <row r="18" spans="1:13" ht="21.75" customHeight="1" x14ac:dyDescent="0.3">
      <c r="A18" s="3" t="s">
        <v>18</v>
      </c>
      <c r="B18" s="13">
        <v>209883</v>
      </c>
      <c r="C18" s="13">
        <v>539267</v>
      </c>
      <c r="D18" s="14">
        <v>636.17999999999995</v>
      </c>
      <c r="E18" s="13">
        <v>19705</v>
      </c>
      <c r="F18" s="13">
        <v>23487</v>
      </c>
      <c r="G18" s="14">
        <v>292.29000000000002</v>
      </c>
      <c r="H18" s="13">
        <v>229588</v>
      </c>
      <c r="I18" s="13">
        <v>562754</v>
      </c>
      <c r="J18" s="14">
        <v>606.66999999999996</v>
      </c>
      <c r="L18" s="189"/>
    </row>
    <row r="19" spans="1:13" ht="21.75" customHeight="1" x14ac:dyDescent="0.3">
      <c r="A19" s="3" t="s">
        <v>19</v>
      </c>
      <c r="B19" s="13">
        <v>87485</v>
      </c>
      <c r="C19" s="13">
        <v>203001</v>
      </c>
      <c r="D19" s="14">
        <v>570.59</v>
      </c>
      <c r="E19" s="13">
        <v>9695</v>
      </c>
      <c r="F19" s="13">
        <v>11360</v>
      </c>
      <c r="G19" s="14">
        <v>264.8</v>
      </c>
      <c r="H19" s="13">
        <v>97180</v>
      </c>
      <c r="I19" s="13">
        <v>214361</v>
      </c>
      <c r="J19" s="14">
        <v>540.09</v>
      </c>
      <c r="L19" s="189"/>
    </row>
    <row r="20" spans="1:13" ht="21.75" customHeight="1" x14ac:dyDescent="0.3">
      <c r="A20" s="3" t="s">
        <v>20</v>
      </c>
      <c r="B20" s="13">
        <v>7421</v>
      </c>
      <c r="C20" s="13">
        <v>14739</v>
      </c>
      <c r="D20" s="14">
        <v>525.08000000000004</v>
      </c>
      <c r="E20" s="13">
        <v>869</v>
      </c>
      <c r="F20" s="13">
        <v>990</v>
      </c>
      <c r="G20" s="14">
        <v>271.13</v>
      </c>
      <c r="H20" s="13">
        <v>8290</v>
      </c>
      <c r="I20" s="13">
        <v>15729</v>
      </c>
      <c r="J20" s="14">
        <v>498.46</v>
      </c>
      <c r="L20" s="189"/>
    </row>
    <row r="21" spans="1:13" ht="21.75" customHeight="1" x14ac:dyDescent="0.3">
      <c r="A21" s="3" t="s">
        <v>21</v>
      </c>
      <c r="B21" s="9">
        <v>60844</v>
      </c>
      <c r="C21" s="9">
        <v>135095</v>
      </c>
      <c r="D21" s="10">
        <v>554.82000000000005</v>
      </c>
      <c r="E21" s="9">
        <v>5503</v>
      </c>
      <c r="F21" s="9">
        <v>6518</v>
      </c>
      <c r="G21" s="10">
        <v>306.91000000000003</v>
      </c>
      <c r="H21" s="9">
        <v>66347</v>
      </c>
      <c r="I21" s="9">
        <v>141613</v>
      </c>
      <c r="J21" s="10">
        <v>534.26</v>
      </c>
      <c r="L21" s="189"/>
    </row>
    <row r="22" spans="1:13" ht="21.75" customHeight="1" x14ac:dyDescent="0.3">
      <c r="A22" s="3" t="s">
        <v>22</v>
      </c>
      <c r="B22" s="9">
        <v>182526</v>
      </c>
      <c r="C22" s="9">
        <v>434775</v>
      </c>
      <c r="D22" s="10">
        <v>613.09</v>
      </c>
      <c r="E22" s="9">
        <v>16597</v>
      </c>
      <c r="F22" s="9">
        <v>19395</v>
      </c>
      <c r="G22" s="10">
        <v>272.62</v>
      </c>
      <c r="H22" s="9">
        <v>199123</v>
      </c>
      <c r="I22" s="9">
        <v>454170</v>
      </c>
      <c r="J22" s="10">
        <v>584.71</v>
      </c>
      <c r="L22" s="189"/>
      <c r="M22" s="190"/>
    </row>
    <row r="23" spans="1:13" ht="21.75" customHeight="1" x14ac:dyDescent="0.3">
      <c r="A23" s="3" t="s">
        <v>23</v>
      </c>
      <c r="B23" s="9">
        <v>33354</v>
      </c>
      <c r="C23" s="9">
        <v>65604</v>
      </c>
      <c r="D23" s="10">
        <v>530.91</v>
      </c>
      <c r="E23" s="9">
        <v>4040</v>
      </c>
      <c r="F23" s="9">
        <v>4602</v>
      </c>
      <c r="G23" s="10">
        <v>293.95999999999998</v>
      </c>
      <c r="H23" s="9">
        <v>37394</v>
      </c>
      <c r="I23" s="9">
        <v>70206</v>
      </c>
      <c r="J23" s="10">
        <v>505.31</v>
      </c>
      <c r="L23" s="189"/>
    </row>
    <row r="24" spans="1:13" ht="18.75" customHeight="1" x14ac:dyDescent="0.3">
      <c r="A24" s="15" t="s">
        <v>24</v>
      </c>
      <c r="B24" s="16">
        <v>934764</v>
      </c>
      <c r="C24" s="16">
        <v>2117738</v>
      </c>
      <c r="D24" s="17">
        <v>575.27</v>
      </c>
      <c r="E24" s="16">
        <v>115820</v>
      </c>
      <c r="F24" s="16">
        <v>131701</v>
      </c>
      <c r="G24" s="198">
        <v>273.20999999999998</v>
      </c>
      <c r="H24" s="16">
        <v>1050584</v>
      </c>
      <c r="I24" s="16">
        <v>2249439</v>
      </c>
      <c r="J24" s="17">
        <v>541.97</v>
      </c>
      <c r="L24" s="189"/>
    </row>
    <row r="25" spans="1:13" ht="18.75" customHeight="1" x14ac:dyDescent="0.3">
      <c r="A25" s="3" t="s">
        <v>25</v>
      </c>
      <c r="B25" s="9">
        <v>187815</v>
      </c>
      <c r="C25" s="9">
        <v>387012</v>
      </c>
      <c r="D25" s="10">
        <v>520.52</v>
      </c>
      <c r="E25" s="9">
        <v>36319</v>
      </c>
      <c r="F25" s="9">
        <v>39622</v>
      </c>
      <c r="G25" s="10">
        <v>252.99</v>
      </c>
      <c r="H25" s="9">
        <v>224134</v>
      </c>
      <c r="I25" s="9">
        <v>426634</v>
      </c>
      <c r="J25" s="10">
        <v>477.17</v>
      </c>
      <c r="L25" s="201"/>
    </row>
    <row r="26" spans="1:13" ht="18.75" customHeight="1" x14ac:dyDescent="0.3">
      <c r="A26" s="3" t="s">
        <v>26</v>
      </c>
      <c r="B26" s="9">
        <v>144064</v>
      </c>
      <c r="C26" s="9">
        <v>294700</v>
      </c>
      <c r="D26" s="10">
        <v>539</v>
      </c>
      <c r="E26" s="9">
        <v>20363</v>
      </c>
      <c r="F26" s="9">
        <v>22615</v>
      </c>
      <c r="G26" s="10">
        <v>282.38</v>
      </c>
      <c r="H26" s="9">
        <v>164427</v>
      </c>
      <c r="I26" s="9">
        <v>317315</v>
      </c>
      <c r="J26" s="10">
        <v>507.22</v>
      </c>
      <c r="L26" s="201"/>
    </row>
    <row r="27" spans="1:13" ht="18.75" customHeight="1" thickBot="1" x14ac:dyDescent="0.35">
      <c r="A27" s="18" t="s">
        <v>27</v>
      </c>
      <c r="B27" s="19">
        <v>602885</v>
      </c>
      <c r="C27" s="19">
        <v>1436026</v>
      </c>
      <c r="D27" s="20">
        <v>601</v>
      </c>
      <c r="E27" s="45">
        <v>59138</v>
      </c>
      <c r="F27" s="19">
        <v>69464</v>
      </c>
      <c r="G27" s="20">
        <v>282.48</v>
      </c>
      <c r="H27" s="19">
        <v>662023</v>
      </c>
      <c r="I27" s="19">
        <v>1505490</v>
      </c>
      <c r="J27" s="20">
        <v>572.54</v>
      </c>
      <c r="L27" s="201"/>
    </row>
    <row r="28" spans="1:13" ht="10.8" thickTop="1" x14ac:dyDescent="0.3">
      <c r="A28" s="21"/>
    </row>
    <row r="29" spans="1:13" x14ac:dyDescent="0.3">
      <c r="D29" s="186"/>
    </row>
    <row r="30" spans="1:13" x14ac:dyDescent="0.3">
      <c r="B30" s="24"/>
      <c r="E30" s="24"/>
      <c r="H30" s="24"/>
    </row>
    <row r="31" spans="1:13" x14ac:dyDescent="0.3">
      <c r="B31" s="24"/>
      <c r="E31" s="24"/>
      <c r="H31" s="24"/>
    </row>
    <row r="32" spans="1:13" x14ac:dyDescent="0.3">
      <c r="B32" s="24"/>
      <c r="E32" s="24"/>
      <c r="H32" s="24"/>
    </row>
    <row r="33" spans="2:8" x14ac:dyDescent="0.3">
      <c r="B33" s="24"/>
      <c r="E33" s="24"/>
      <c r="H33" s="24"/>
    </row>
    <row r="34" spans="2:8" x14ac:dyDescent="0.3">
      <c r="B34" s="24"/>
      <c r="E34" s="24"/>
      <c r="H34" s="24"/>
    </row>
    <row r="35" spans="2:8" x14ac:dyDescent="0.3">
      <c r="B35" s="24"/>
      <c r="E35" s="24"/>
      <c r="H35" s="24"/>
    </row>
    <row r="36" spans="2:8" x14ac:dyDescent="0.3">
      <c r="B36" s="24"/>
      <c r="E36" s="24"/>
      <c r="H36" s="24"/>
    </row>
    <row r="37" spans="2:8" x14ac:dyDescent="0.3">
      <c r="B37" s="24"/>
      <c r="E37" s="24"/>
      <c r="H37" s="24"/>
    </row>
    <row r="38" spans="2:8" x14ac:dyDescent="0.3">
      <c r="B38" s="24"/>
      <c r="E38" s="24"/>
      <c r="H38" s="24"/>
    </row>
    <row r="39" spans="2:8" x14ac:dyDescent="0.3">
      <c r="B39" s="24"/>
      <c r="E39" s="24"/>
      <c r="H39" s="24"/>
    </row>
    <row r="40" spans="2:8" x14ac:dyDescent="0.3">
      <c r="B40" s="24"/>
      <c r="E40" s="24"/>
      <c r="H40" s="24"/>
    </row>
    <row r="41" spans="2:8" x14ac:dyDescent="0.3">
      <c r="B41" s="24"/>
      <c r="E41" s="24"/>
      <c r="H41" s="24"/>
    </row>
    <row r="42" spans="2:8" x14ac:dyDescent="0.3">
      <c r="B42" s="24"/>
      <c r="E42" s="24"/>
      <c r="H42" s="24"/>
    </row>
    <row r="43" spans="2:8" x14ac:dyDescent="0.3">
      <c r="B43" s="24"/>
      <c r="E43" s="24"/>
      <c r="H43" s="24"/>
    </row>
    <row r="44" spans="2:8" x14ac:dyDescent="0.3">
      <c r="B44" s="24"/>
      <c r="E44" s="24"/>
      <c r="H44" s="24"/>
    </row>
    <row r="45" spans="2:8" x14ac:dyDescent="0.3">
      <c r="B45" s="24"/>
      <c r="E45" s="24"/>
      <c r="H45" s="24"/>
    </row>
    <row r="46" spans="2:8" x14ac:dyDescent="0.3">
      <c r="B46" s="24"/>
      <c r="E46" s="24"/>
      <c r="H46" s="24"/>
    </row>
    <row r="47" spans="2:8" x14ac:dyDescent="0.3">
      <c r="B47" s="24"/>
      <c r="E47" s="24"/>
      <c r="H47" s="24"/>
    </row>
    <row r="48" spans="2:8" x14ac:dyDescent="0.3">
      <c r="B48" s="24"/>
      <c r="E48" s="24"/>
      <c r="H48" s="24"/>
    </row>
    <row r="49" spans="2:8" x14ac:dyDescent="0.3">
      <c r="B49" s="24"/>
      <c r="E49" s="24"/>
      <c r="H49" s="24"/>
    </row>
    <row r="50" spans="2:8" x14ac:dyDescent="0.3">
      <c r="B50" s="24"/>
      <c r="E50" s="24"/>
      <c r="H50" s="24"/>
    </row>
  </sheetData>
  <mergeCells count="5">
    <mergeCell ref="A1:J1"/>
    <mergeCell ref="A2:A3"/>
    <mergeCell ref="B2:D2"/>
    <mergeCell ref="E2:G2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4"/>
  <dimension ref="A1:N320570"/>
  <sheetViews>
    <sheetView zoomScaleNormal="100" zoomScaleSheetLayoutView="100" workbookViewId="0">
      <selection sqref="A1:J1"/>
    </sheetView>
  </sheetViews>
  <sheetFormatPr defaultColWidth="9.21875" defaultRowHeight="10.199999999999999" x14ac:dyDescent="0.3"/>
  <cols>
    <col min="1" max="1" width="27.21875" style="1" bestFit="1" customWidth="1"/>
    <col min="2" max="2" width="11" style="1" bestFit="1" customWidth="1"/>
    <col min="3" max="3" width="13.21875" style="1" bestFit="1" customWidth="1"/>
    <col min="4" max="4" width="9.5546875" style="1" bestFit="1" customWidth="1"/>
    <col min="5" max="6" width="11" style="1" bestFit="1" customWidth="1"/>
    <col min="7" max="7" width="9.5546875" style="1" bestFit="1" customWidth="1"/>
    <col min="8" max="8" width="11.44140625" style="1" bestFit="1" customWidth="1"/>
    <col min="9" max="9" width="13.21875" style="1" bestFit="1" customWidth="1"/>
    <col min="10" max="10" width="14.44140625" style="1" bestFit="1" customWidth="1"/>
    <col min="11" max="16384" width="9.21875" style="1"/>
  </cols>
  <sheetData>
    <row r="1" spans="1:10" ht="25.5" customHeight="1" thickBot="1" x14ac:dyDescent="0.35">
      <c r="A1" s="234" t="s">
        <v>255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33" customHeight="1" thickTop="1" x14ac:dyDescent="0.3">
      <c r="A2" s="235" t="s">
        <v>199</v>
      </c>
      <c r="B2" s="244" t="s">
        <v>64</v>
      </c>
      <c r="C2" s="244"/>
      <c r="D2" s="244"/>
      <c r="E2" s="245" t="s">
        <v>69</v>
      </c>
      <c r="F2" s="245"/>
      <c r="G2" s="245"/>
      <c r="H2" s="245" t="s">
        <v>60</v>
      </c>
      <c r="I2" s="245"/>
      <c r="J2" s="245"/>
    </row>
    <row r="3" spans="1:10" ht="48.75" customHeight="1" thickBot="1" x14ac:dyDescent="0.35">
      <c r="A3" s="236"/>
      <c r="B3" s="113" t="s">
        <v>1</v>
      </c>
      <c r="C3" s="113" t="s">
        <v>2</v>
      </c>
      <c r="D3" s="113" t="s">
        <v>3</v>
      </c>
      <c r="E3" s="113" t="s">
        <v>1</v>
      </c>
      <c r="F3" s="113" t="s">
        <v>2</v>
      </c>
      <c r="G3" s="113" t="s">
        <v>3</v>
      </c>
      <c r="H3" s="113" t="s">
        <v>1</v>
      </c>
      <c r="I3" s="113" t="s">
        <v>2</v>
      </c>
      <c r="J3" s="113" t="s">
        <v>3</v>
      </c>
    </row>
    <row r="4" spans="1:10" s="116" customFormat="1" ht="27.75" customHeight="1" thickTop="1" x14ac:dyDescent="0.2">
      <c r="A4" s="99" t="s">
        <v>4</v>
      </c>
      <c r="B4" s="114">
        <v>46541</v>
      </c>
      <c r="C4" s="114">
        <v>94556</v>
      </c>
      <c r="D4" s="115">
        <v>558.4637523903657</v>
      </c>
      <c r="E4" s="114">
        <v>8005</v>
      </c>
      <c r="F4" s="114">
        <v>8681</v>
      </c>
      <c r="G4" s="115">
        <v>257.5065021861335</v>
      </c>
      <c r="H4" s="114">
        <v>54546</v>
      </c>
      <c r="I4" s="114">
        <v>103237</v>
      </c>
      <c r="J4" s="115">
        <v>514.29620962123727</v>
      </c>
    </row>
    <row r="5" spans="1:10" ht="12" customHeight="1" x14ac:dyDescent="0.2">
      <c r="A5" s="102" t="s">
        <v>88</v>
      </c>
      <c r="B5" s="117">
        <v>4909</v>
      </c>
      <c r="C5" s="117">
        <v>9770</v>
      </c>
      <c r="D5" s="118">
        <v>568.3281910776119</v>
      </c>
      <c r="E5" s="117">
        <v>891</v>
      </c>
      <c r="F5" s="117">
        <v>967</v>
      </c>
      <c r="G5" s="118">
        <v>238.13594837261505</v>
      </c>
      <c r="H5" s="117">
        <v>5800</v>
      </c>
      <c r="I5" s="117">
        <v>10737</v>
      </c>
      <c r="J5" s="118">
        <v>517.60383103448225</v>
      </c>
    </row>
    <row r="6" spans="1:10" ht="12" customHeight="1" x14ac:dyDescent="0.2">
      <c r="A6" s="102" t="s">
        <v>89</v>
      </c>
      <c r="B6" s="117">
        <v>2057</v>
      </c>
      <c r="C6" s="117">
        <v>4270</v>
      </c>
      <c r="D6" s="118">
        <v>558.53557122022346</v>
      </c>
      <c r="E6" s="117">
        <v>324</v>
      </c>
      <c r="F6" s="117">
        <v>349</v>
      </c>
      <c r="G6" s="118">
        <v>225.81317901234567</v>
      </c>
      <c r="H6" s="117">
        <v>2381</v>
      </c>
      <c r="I6" s="117">
        <v>4619</v>
      </c>
      <c r="J6" s="118">
        <v>513.25961360772772</v>
      </c>
    </row>
    <row r="7" spans="1:10" ht="12" customHeight="1" x14ac:dyDescent="0.2">
      <c r="A7" s="102" t="s">
        <v>90</v>
      </c>
      <c r="B7" s="117">
        <v>1619</v>
      </c>
      <c r="C7" s="117">
        <v>3206</v>
      </c>
      <c r="D7" s="118">
        <v>527.26238418777064</v>
      </c>
      <c r="E7" s="117">
        <v>251</v>
      </c>
      <c r="F7" s="117">
        <v>271</v>
      </c>
      <c r="G7" s="118">
        <v>285.72187250996012</v>
      </c>
      <c r="H7" s="117">
        <v>1870</v>
      </c>
      <c r="I7" s="117">
        <v>3477</v>
      </c>
      <c r="J7" s="118">
        <v>494.84170588235327</v>
      </c>
    </row>
    <row r="8" spans="1:10" ht="12" customHeight="1" x14ac:dyDescent="0.2">
      <c r="A8" s="102" t="s">
        <v>91</v>
      </c>
      <c r="B8" s="117">
        <v>3339</v>
      </c>
      <c r="C8" s="117">
        <v>6895</v>
      </c>
      <c r="D8" s="118">
        <v>541.6535220125777</v>
      </c>
      <c r="E8" s="117">
        <v>643</v>
      </c>
      <c r="F8" s="117">
        <v>703</v>
      </c>
      <c r="G8" s="118">
        <v>255.25681181959555</v>
      </c>
      <c r="H8" s="117">
        <v>3982</v>
      </c>
      <c r="I8" s="117">
        <v>7598</v>
      </c>
      <c r="J8" s="118">
        <v>495.40714213962752</v>
      </c>
    </row>
    <row r="9" spans="1:10" ht="12" customHeight="1" x14ac:dyDescent="0.2">
      <c r="A9" s="102" t="s">
        <v>92</v>
      </c>
      <c r="B9" s="117">
        <v>3317</v>
      </c>
      <c r="C9" s="117">
        <v>7292</v>
      </c>
      <c r="D9" s="118">
        <v>557.54297558034284</v>
      </c>
      <c r="E9" s="117">
        <v>511</v>
      </c>
      <c r="F9" s="117">
        <v>559</v>
      </c>
      <c r="G9" s="118">
        <v>270.78898238747558</v>
      </c>
      <c r="H9" s="117">
        <v>3828</v>
      </c>
      <c r="I9" s="117">
        <v>7851</v>
      </c>
      <c r="J9" s="118">
        <v>519.26416405433565</v>
      </c>
    </row>
    <row r="10" spans="1:10" ht="12" customHeight="1" x14ac:dyDescent="0.2">
      <c r="A10" s="102" t="s">
        <v>93</v>
      </c>
      <c r="B10" s="117">
        <v>28333</v>
      </c>
      <c r="C10" s="117">
        <v>57055</v>
      </c>
      <c r="D10" s="118">
        <v>561.46631419193295</v>
      </c>
      <c r="E10" s="117">
        <v>4881</v>
      </c>
      <c r="F10" s="117">
        <v>5284</v>
      </c>
      <c r="G10" s="118">
        <v>261.50811309157967</v>
      </c>
      <c r="H10" s="117">
        <v>33214</v>
      </c>
      <c r="I10" s="117">
        <v>62339</v>
      </c>
      <c r="J10" s="118">
        <v>517.38562594086943</v>
      </c>
    </row>
    <row r="11" spans="1:10" ht="12" customHeight="1" x14ac:dyDescent="0.2">
      <c r="A11" s="102" t="s">
        <v>94</v>
      </c>
      <c r="B11" s="117">
        <v>1046</v>
      </c>
      <c r="C11" s="117">
        <v>1912</v>
      </c>
      <c r="D11" s="118">
        <v>502.3828202676865</v>
      </c>
      <c r="E11" s="117">
        <v>211</v>
      </c>
      <c r="F11" s="117">
        <v>223</v>
      </c>
      <c r="G11" s="118">
        <v>227.09066350710899</v>
      </c>
      <c r="H11" s="117">
        <v>1257</v>
      </c>
      <c r="I11" s="117">
        <v>2135</v>
      </c>
      <c r="J11" s="118">
        <v>456.17228321400165</v>
      </c>
    </row>
    <row r="12" spans="1:10" ht="12" customHeight="1" x14ac:dyDescent="0.2">
      <c r="A12" s="102" t="s">
        <v>95</v>
      </c>
      <c r="B12" s="117">
        <v>1921</v>
      </c>
      <c r="C12" s="117">
        <v>4156</v>
      </c>
      <c r="D12" s="118">
        <v>576.53527850078115</v>
      </c>
      <c r="E12" s="117">
        <v>293</v>
      </c>
      <c r="F12" s="117">
        <v>325</v>
      </c>
      <c r="G12" s="118">
        <v>264.30112627986341</v>
      </c>
      <c r="H12" s="117">
        <v>2214</v>
      </c>
      <c r="I12" s="117">
        <v>4481</v>
      </c>
      <c r="J12" s="118">
        <v>535.21431797651326</v>
      </c>
    </row>
    <row r="13" spans="1:10" s="116" customFormat="1" ht="27.75" customHeight="1" x14ac:dyDescent="0.2">
      <c r="A13" s="99" t="s">
        <v>5</v>
      </c>
      <c r="B13" s="114">
        <v>592</v>
      </c>
      <c r="C13" s="114">
        <v>1164</v>
      </c>
      <c r="D13" s="115">
        <v>476.83405405405369</v>
      </c>
      <c r="E13" s="114">
        <v>155</v>
      </c>
      <c r="F13" s="114">
        <v>167</v>
      </c>
      <c r="G13" s="115">
        <v>175.55045161290326</v>
      </c>
      <c r="H13" s="114">
        <v>747</v>
      </c>
      <c r="I13" s="114">
        <v>1331</v>
      </c>
      <c r="J13" s="115">
        <v>414.31871485943748</v>
      </c>
    </row>
    <row r="14" spans="1:10" ht="12" customHeight="1" x14ac:dyDescent="0.2">
      <c r="A14" s="102" t="s">
        <v>96</v>
      </c>
      <c r="B14" s="117">
        <v>592</v>
      </c>
      <c r="C14" s="117">
        <v>1164</v>
      </c>
      <c r="D14" s="118">
        <v>476.83405405405369</v>
      </c>
      <c r="E14" s="117">
        <v>155</v>
      </c>
      <c r="F14" s="117">
        <v>167</v>
      </c>
      <c r="G14" s="118">
        <v>175.55045161290326</v>
      </c>
      <c r="H14" s="117">
        <v>747</v>
      </c>
      <c r="I14" s="117">
        <v>1331</v>
      </c>
      <c r="J14" s="118">
        <v>414.31871485943748</v>
      </c>
    </row>
    <row r="15" spans="1:10" s="116" customFormat="1" ht="27.75" customHeight="1" x14ac:dyDescent="0.2">
      <c r="A15" s="99" t="s">
        <v>6</v>
      </c>
      <c r="B15" s="114">
        <v>66641</v>
      </c>
      <c r="C15" s="114">
        <v>141724</v>
      </c>
      <c r="D15" s="115">
        <v>516.43072087753217</v>
      </c>
      <c r="E15" s="114">
        <v>12383</v>
      </c>
      <c r="F15" s="114">
        <v>13585</v>
      </c>
      <c r="G15" s="115">
        <v>252.97059517079879</v>
      </c>
      <c r="H15" s="114">
        <v>79024</v>
      </c>
      <c r="I15" s="114">
        <v>155309</v>
      </c>
      <c r="J15" s="115">
        <v>475.14672188195516</v>
      </c>
    </row>
    <row r="16" spans="1:10" ht="12" customHeight="1" x14ac:dyDescent="0.2">
      <c r="A16" s="102" t="s">
        <v>97</v>
      </c>
      <c r="B16" s="117">
        <v>5132</v>
      </c>
      <c r="C16" s="117">
        <v>11000</v>
      </c>
      <c r="D16" s="118">
        <v>510.78491816056061</v>
      </c>
      <c r="E16" s="117">
        <v>978</v>
      </c>
      <c r="F16" s="117">
        <v>1066</v>
      </c>
      <c r="G16" s="118">
        <v>249.9754396728016</v>
      </c>
      <c r="H16" s="117">
        <v>6110</v>
      </c>
      <c r="I16" s="117">
        <v>12066</v>
      </c>
      <c r="J16" s="118">
        <v>469.03832733224169</v>
      </c>
    </row>
    <row r="17" spans="1:10" ht="12" customHeight="1" x14ac:dyDescent="0.2">
      <c r="A17" s="102" t="s">
        <v>98</v>
      </c>
      <c r="B17" s="117">
        <v>7400</v>
      </c>
      <c r="C17" s="117">
        <v>16068</v>
      </c>
      <c r="D17" s="118">
        <v>521.19049054054051</v>
      </c>
      <c r="E17" s="117">
        <v>1508</v>
      </c>
      <c r="F17" s="117">
        <v>1624</v>
      </c>
      <c r="G17" s="118">
        <v>216.23677718832886</v>
      </c>
      <c r="H17" s="117">
        <v>8908</v>
      </c>
      <c r="I17" s="117">
        <v>17692</v>
      </c>
      <c r="J17" s="118">
        <v>469.56608554108658</v>
      </c>
    </row>
    <row r="18" spans="1:10" ht="12" customHeight="1" x14ac:dyDescent="0.2">
      <c r="A18" s="102" t="s">
        <v>99</v>
      </c>
      <c r="B18" s="117">
        <v>2568</v>
      </c>
      <c r="C18" s="117">
        <v>5143</v>
      </c>
      <c r="D18" s="118">
        <v>514.50798676012403</v>
      </c>
      <c r="E18" s="117">
        <v>512</v>
      </c>
      <c r="F18" s="117">
        <v>562</v>
      </c>
      <c r="G18" s="118">
        <v>226.26386718750007</v>
      </c>
      <c r="H18" s="117">
        <v>3080</v>
      </c>
      <c r="I18" s="117">
        <v>5705</v>
      </c>
      <c r="J18" s="118">
        <v>466.59208116883065</v>
      </c>
    </row>
    <row r="19" spans="1:10" ht="12" customHeight="1" x14ac:dyDescent="0.2">
      <c r="A19" s="102" t="s">
        <v>100</v>
      </c>
      <c r="B19" s="117">
        <v>2053</v>
      </c>
      <c r="C19" s="117">
        <v>4441</v>
      </c>
      <c r="D19" s="118">
        <v>504.70479785679498</v>
      </c>
      <c r="E19" s="117">
        <v>380</v>
      </c>
      <c r="F19" s="117">
        <v>418</v>
      </c>
      <c r="G19" s="118">
        <v>225.76905263157892</v>
      </c>
      <c r="H19" s="117">
        <v>2433</v>
      </c>
      <c r="I19" s="117">
        <v>4859</v>
      </c>
      <c r="J19" s="118">
        <v>461.13900123304563</v>
      </c>
    </row>
    <row r="20" spans="1:10" ht="12" customHeight="1" x14ac:dyDescent="0.2">
      <c r="A20" s="102" t="s">
        <v>101</v>
      </c>
      <c r="B20" s="117">
        <v>1160</v>
      </c>
      <c r="C20" s="117">
        <v>2393</v>
      </c>
      <c r="D20" s="118">
        <v>497.59480172413799</v>
      </c>
      <c r="E20" s="117">
        <v>285</v>
      </c>
      <c r="F20" s="117">
        <v>314</v>
      </c>
      <c r="G20" s="118">
        <v>283.28280701754386</v>
      </c>
      <c r="H20" s="117">
        <v>1445</v>
      </c>
      <c r="I20" s="117">
        <v>2707</v>
      </c>
      <c r="J20" s="118">
        <v>455.32565397923884</v>
      </c>
    </row>
    <row r="21" spans="1:10" ht="12" customHeight="1" x14ac:dyDescent="0.2">
      <c r="A21" s="102" t="s">
        <v>102</v>
      </c>
      <c r="B21" s="117">
        <v>1391</v>
      </c>
      <c r="C21" s="117">
        <v>2984</v>
      </c>
      <c r="D21" s="118">
        <v>536.26727534148097</v>
      </c>
      <c r="E21" s="117">
        <v>199</v>
      </c>
      <c r="F21" s="117">
        <v>226</v>
      </c>
      <c r="G21" s="118">
        <v>237.62301507537694</v>
      </c>
      <c r="H21" s="117">
        <v>1590</v>
      </c>
      <c r="I21" s="117">
        <v>3210</v>
      </c>
      <c r="J21" s="118">
        <v>498.88978616352205</v>
      </c>
    </row>
    <row r="22" spans="1:10" ht="12" customHeight="1" x14ac:dyDescent="0.2">
      <c r="A22" s="102" t="s">
        <v>103</v>
      </c>
      <c r="B22" s="117">
        <v>2450</v>
      </c>
      <c r="C22" s="117">
        <v>5502</v>
      </c>
      <c r="D22" s="118">
        <v>524.00838775510147</v>
      </c>
      <c r="E22" s="117">
        <v>446</v>
      </c>
      <c r="F22" s="117">
        <v>483</v>
      </c>
      <c r="G22" s="118">
        <v>263.84995515695073</v>
      </c>
      <c r="H22" s="117">
        <v>2896</v>
      </c>
      <c r="I22" s="117">
        <v>5985</v>
      </c>
      <c r="J22" s="118">
        <v>483.94255179557967</v>
      </c>
    </row>
    <row r="23" spans="1:10" ht="12" customHeight="1" x14ac:dyDescent="0.2">
      <c r="A23" s="102" t="s">
        <v>104</v>
      </c>
      <c r="B23" s="117">
        <v>28093</v>
      </c>
      <c r="C23" s="117">
        <v>59192</v>
      </c>
      <c r="D23" s="118">
        <v>508.83567258747939</v>
      </c>
      <c r="E23" s="117">
        <v>5259</v>
      </c>
      <c r="F23" s="117">
        <v>5754</v>
      </c>
      <c r="G23" s="118">
        <v>263.16729035938386</v>
      </c>
      <c r="H23" s="117">
        <v>33352</v>
      </c>
      <c r="I23" s="117">
        <v>64946</v>
      </c>
      <c r="J23" s="118">
        <v>470.09826487167362</v>
      </c>
    </row>
    <row r="24" spans="1:10" ht="12" customHeight="1" x14ac:dyDescent="0.2">
      <c r="A24" s="102" t="s">
        <v>105</v>
      </c>
      <c r="B24" s="117">
        <v>4910</v>
      </c>
      <c r="C24" s="117">
        <v>10637</v>
      </c>
      <c r="D24" s="118">
        <v>517.77381466395138</v>
      </c>
      <c r="E24" s="117">
        <v>802</v>
      </c>
      <c r="F24" s="117">
        <v>910</v>
      </c>
      <c r="G24" s="118">
        <v>259.07054862842904</v>
      </c>
      <c r="H24" s="117">
        <v>5712</v>
      </c>
      <c r="I24" s="117">
        <v>11547</v>
      </c>
      <c r="J24" s="118">
        <v>481.45028186274533</v>
      </c>
    </row>
    <row r="25" spans="1:10" ht="12" customHeight="1" x14ac:dyDescent="0.2">
      <c r="A25" s="102" t="s">
        <v>106</v>
      </c>
      <c r="B25" s="117">
        <v>5228</v>
      </c>
      <c r="C25" s="117">
        <v>11022</v>
      </c>
      <c r="D25" s="118">
        <v>538.15646710022997</v>
      </c>
      <c r="E25" s="117">
        <v>893</v>
      </c>
      <c r="F25" s="117">
        <v>985</v>
      </c>
      <c r="G25" s="118">
        <v>265.94342665173576</v>
      </c>
      <c r="H25" s="117">
        <v>6121</v>
      </c>
      <c r="I25" s="117">
        <v>12007</v>
      </c>
      <c r="J25" s="118">
        <v>498.44298153896455</v>
      </c>
    </row>
    <row r="26" spans="1:10" ht="12" customHeight="1" x14ac:dyDescent="0.2">
      <c r="A26" s="102" t="s">
        <v>107</v>
      </c>
      <c r="B26" s="117">
        <v>633</v>
      </c>
      <c r="C26" s="117">
        <v>1218</v>
      </c>
      <c r="D26" s="118">
        <v>494.43650868878376</v>
      </c>
      <c r="E26" s="117">
        <v>135</v>
      </c>
      <c r="F26" s="117">
        <v>149</v>
      </c>
      <c r="G26" s="118">
        <v>233.28074074074075</v>
      </c>
      <c r="H26" s="117">
        <v>768</v>
      </c>
      <c r="I26" s="117">
        <v>1367</v>
      </c>
      <c r="J26" s="118">
        <v>448.53022135416683</v>
      </c>
    </row>
    <row r="27" spans="1:10" ht="12" customHeight="1" x14ac:dyDescent="0.2">
      <c r="A27" s="102" t="s">
        <v>108</v>
      </c>
      <c r="B27" s="117">
        <v>5623</v>
      </c>
      <c r="C27" s="117">
        <v>12124</v>
      </c>
      <c r="D27" s="118">
        <v>535.2050115596661</v>
      </c>
      <c r="E27" s="117">
        <v>986</v>
      </c>
      <c r="F27" s="117">
        <v>1094</v>
      </c>
      <c r="G27" s="118">
        <v>257.48793103448281</v>
      </c>
      <c r="H27" s="117">
        <v>6609</v>
      </c>
      <c r="I27" s="117">
        <v>13218</v>
      </c>
      <c r="J27" s="118">
        <v>493.77226206687891</v>
      </c>
    </row>
    <row r="28" spans="1:10" s="116" customFormat="1" ht="27.75" customHeight="1" x14ac:dyDescent="0.2">
      <c r="A28" s="99" t="s">
        <v>7</v>
      </c>
      <c r="B28" s="114">
        <v>2803</v>
      </c>
      <c r="C28" s="114">
        <v>6774</v>
      </c>
      <c r="D28" s="115">
        <v>446.77603995718806</v>
      </c>
      <c r="E28" s="114">
        <v>428</v>
      </c>
      <c r="F28" s="114">
        <v>467</v>
      </c>
      <c r="G28" s="115">
        <v>228.85978971962624</v>
      </c>
      <c r="H28" s="114">
        <v>3231</v>
      </c>
      <c r="I28" s="114">
        <v>7241</v>
      </c>
      <c r="J28" s="115">
        <v>417.90938718662898</v>
      </c>
    </row>
    <row r="29" spans="1:10" ht="12" customHeight="1" x14ac:dyDescent="0.2">
      <c r="A29" s="102" t="s">
        <v>109</v>
      </c>
      <c r="B29" s="117">
        <v>287</v>
      </c>
      <c r="C29" s="117">
        <v>676</v>
      </c>
      <c r="D29" s="118">
        <v>523.7124738675958</v>
      </c>
      <c r="E29" s="117">
        <v>33</v>
      </c>
      <c r="F29" s="117">
        <v>37</v>
      </c>
      <c r="G29" s="118">
        <v>316.12090909090909</v>
      </c>
      <c r="H29" s="117">
        <v>320</v>
      </c>
      <c r="I29" s="117">
        <v>713</v>
      </c>
      <c r="J29" s="118">
        <v>502.30459374999992</v>
      </c>
    </row>
    <row r="30" spans="1:10" ht="12" customHeight="1" x14ac:dyDescent="0.2">
      <c r="A30" s="102" t="s">
        <v>110</v>
      </c>
      <c r="B30" s="117">
        <v>2516</v>
      </c>
      <c r="C30" s="117">
        <v>6098</v>
      </c>
      <c r="D30" s="118">
        <v>437.99990461049276</v>
      </c>
      <c r="E30" s="117">
        <v>395</v>
      </c>
      <c r="F30" s="117">
        <v>430</v>
      </c>
      <c r="G30" s="118">
        <v>221.56962025316466</v>
      </c>
      <c r="H30" s="117">
        <v>2911</v>
      </c>
      <c r="I30" s="117">
        <v>6528</v>
      </c>
      <c r="J30" s="118">
        <v>408.63200274819644</v>
      </c>
    </row>
    <row r="31" spans="1:10" s="116" customFormat="1" ht="27.75" customHeight="1" x14ac:dyDescent="0.2">
      <c r="A31" s="99" t="s">
        <v>8</v>
      </c>
      <c r="B31" s="114">
        <v>20252</v>
      </c>
      <c r="C31" s="114">
        <v>41564</v>
      </c>
      <c r="D31" s="115">
        <v>497.76894627691439</v>
      </c>
      <c r="E31" s="114">
        <v>5142</v>
      </c>
      <c r="F31" s="114">
        <v>5629</v>
      </c>
      <c r="G31" s="115">
        <v>248.67511668611425</v>
      </c>
      <c r="H31" s="114">
        <v>25394</v>
      </c>
      <c r="I31" s="114">
        <v>47193</v>
      </c>
      <c r="J31" s="115">
        <v>447.33024139560803</v>
      </c>
    </row>
    <row r="32" spans="1:10" ht="12" customHeight="1" x14ac:dyDescent="0.2">
      <c r="A32" s="102" t="s">
        <v>111</v>
      </c>
      <c r="B32" s="117">
        <v>509</v>
      </c>
      <c r="C32" s="117">
        <v>883</v>
      </c>
      <c r="D32" s="118">
        <v>455.59658153241651</v>
      </c>
      <c r="E32" s="117">
        <v>131</v>
      </c>
      <c r="F32" s="117">
        <v>150</v>
      </c>
      <c r="G32" s="118">
        <v>241.35488549618313</v>
      </c>
      <c r="H32" s="117">
        <v>640</v>
      </c>
      <c r="I32" s="117">
        <v>1033</v>
      </c>
      <c r="J32" s="118">
        <v>411.74398437499997</v>
      </c>
    </row>
    <row r="33" spans="1:10" ht="12" customHeight="1" x14ac:dyDescent="0.2">
      <c r="A33" s="102" t="s">
        <v>112</v>
      </c>
      <c r="B33" s="117">
        <v>4158</v>
      </c>
      <c r="C33" s="117">
        <v>8466</v>
      </c>
      <c r="D33" s="118">
        <v>498.65585858585843</v>
      </c>
      <c r="E33" s="117">
        <v>977</v>
      </c>
      <c r="F33" s="117">
        <v>1063</v>
      </c>
      <c r="G33" s="118">
        <v>250.9284749232344</v>
      </c>
      <c r="H33" s="117">
        <v>5135</v>
      </c>
      <c r="I33" s="117">
        <v>9529</v>
      </c>
      <c r="J33" s="118">
        <v>451.52252775073015</v>
      </c>
    </row>
    <row r="34" spans="1:10" ht="12" customHeight="1" x14ac:dyDescent="0.2">
      <c r="A34" s="102" t="s">
        <v>113</v>
      </c>
      <c r="B34" s="117">
        <v>1424</v>
      </c>
      <c r="C34" s="117">
        <v>2868</v>
      </c>
      <c r="D34" s="118">
        <v>505.61959971910068</v>
      </c>
      <c r="E34" s="117">
        <v>282</v>
      </c>
      <c r="F34" s="117">
        <v>310</v>
      </c>
      <c r="G34" s="118">
        <v>265.18053191489361</v>
      </c>
      <c r="H34" s="117">
        <v>1706</v>
      </c>
      <c r="I34" s="117">
        <v>3178</v>
      </c>
      <c r="J34" s="118">
        <v>465.87527549824114</v>
      </c>
    </row>
    <row r="35" spans="1:10" ht="12" customHeight="1" x14ac:dyDescent="0.2">
      <c r="A35" s="102" t="s">
        <v>114</v>
      </c>
      <c r="B35" s="117">
        <v>2848</v>
      </c>
      <c r="C35" s="117">
        <v>5965</v>
      </c>
      <c r="D35" s="118">
        <v>505.70544241573037</v>
      </c>
      <c r="E35" s="117">
        <v>735</v>
      </c>
      <c r="F35" s="117">
        <v>811</v>
      </c>
      <c r="G35" s="118">
        <v>256.09549659863961</v>
      </c>
      <c r="H35" s="117">
        <v>3583</v>
      </c>
      <c r="I35" s="117">
        <v>6776</v>
      </c>
      <c r="J35" s="118">
        <v>454.5016159642758</v>
      </c>
    </row>
    <row r="36" spans="1:10" ht="12" customHeight="1" x14ac:dyDescent="0.2">
      <c r="A36" s="102" t="s">
        <v>115</v>
      </c>
      <c r="B36" s="117">
        <v>4195</v>
      </c>
      <c r="C36" s="117">
        <v>8510</v>
      </c>
      <c r="D36" s="118">
        <v>490.88730393325301</v>
      </c>
      <c r="E36" s="117">
        <v>1239</v>
      </c>
      <c r="F36" s="117">
        <v>1344</v>
      </c>
      <c r="G36" s="118">
        <v>229.10468926553651</v>
      </c>
      <c r="H36" s="117">
        <v>5434</v>
      </c>
      <c r="I36" s="117">
        <v>9854</v>
      </c>
      <c r="J36" s="118">
        <v>431.19855539197573</v>
      </c>
    </row>
    <row r="37" spans="1:10" ht="12" customHeight="1" x14ac:dyDescent="0.2">
      <c r="A37" s="102" t="s">
        <v>116</v>
      </c>
      <c r="B37" s="117">
        <v>4152</v>
      </c>
      <c r="C37" s="117">
        <v>8975</v>
      </c>
      <c r="D37" s="118">
        <v>488.1458309248552</v>
      </c>
      <c r="E37" s="117">
        <v>1092</v>
      </c>
      <c r="F37" s="117">
        <v>1197</v>
      </c>
      <c r="G37" s="118">
        <v>260.05456959706959</v>
      </c>
      <c r="H37" s="117">
        <v>5244</v>
      </c>
      <c r="I37" s="117">
        <v>10172</v>
      </c>
      <c r="J37" s="118">
        <v>440.64856598016758</v>
      </c>
    </row>
    <row r="38" spans="1:10" ht="12" customHeight="1" x14ac:dyDescent="0.2">
      <c r="A38" s="102" t="s">
        <v>117</v>
      </c>
      <c r="B38" s="117">
        <v>2966</v>
      </c>
      <c r="C38" s="117">
        <v>5897</v>
      </c>
      <c r="D38" s="118">
        <v>515.57715441672224</v>
      </c>
      <c r="E38" s="117">
        <v>686</v>
      </c>
      <c r="F38" s="117">
        <v>754</v>
      </c>
      <c r="G38" s="118">
        <v>249.36069970845486</v>
      </c>
      <c r="H38" s="117">
        <v>3652</v>
      </c>
      <c r="I38" s="117">
        <v>6651</v>
      </c>
      <c r="J38" s="118">
        <v>465.57044906900273</v>
      </c>
    </row>
    <row r="39" spans="1:10" s="116" customFormat="1" ht="27.75" customHeight="1" x14ac:dyDescent="0.2">
      <c r="A39" s="99" t="s">
        <v>9</v>
      </c>
      <c r="B39" s="114">
        <v>7083</v>
      </c>
      <c r="C39" s="114">
        <v>12877</v>
      </c>
      <c r="D39" s="115">
        <v>471.23150642383189</v>
      </c>
      <c r="E39" s="114">
        <v>1849</v>
      </c>
      <c r="F39" s="114">
        <v>2010</v>
      </c>
      <c r="G39" s="115">
        <v>246.25121687398598</v>
      </c>
      <c r="H39" s="114">
        <v>8932</v>
      </c>
      <c r="I39" s="114">
        <v>14887</v>
      </c>
      <c r="J39" s="115">
        <v>424.65867218987921</v>
      </c>
    </row>
    <row r="40" spans="1:10" ht="12" customHeight="1" x14ac:dyDescent="0.2">
      <c r="A40" s="102" t="s">
        <v>118</v>
      </c>
      <c r="B40" s="117">
        <v>953</v>
      </c>
      <c r="C40" s="117">
        <v>1814</v>
      </c>
      <c r="D40" s="118">
        <v>443.75479538300112</v>
      </c>
      <c r="E40" s="117">
        <v>249</v>
      </c>
      <c r="F40" s="117">
        <v>262</v>
      </c>
      <c r="G40" s="118">
        <v>271.92590361445781</v>
      </c>
      <c r="H40" s="117">
        <v>1202</v>
      </c>
      <c r="I40" s="117">
        <v>2076</v>
      </c>
      <c r="J40" s="118">
        <v>408.1596256239601</v>
      </c>
    </row>
    <row r="41" spans="1:10" ht="12" customHeight="1" x14ac:dyDescent="0.2">
      <c r="A41" s="102" t="s">
        <v>119</v>
      </c>
      <c r="B41" s="117">
        <v>1117</v>
      </c>
      <c r="C41" s="117">
        <v>2305</v>
      </c>
      <c r="D41" s="118">
        <v>485.36632945389442</v>
      </c>
      <c r="E41" s="117">
        <v>245</v>
      </c>
      <c r="F41" s="117">
        <v>267</v>
      </c>
      <c r="G41" s="118">
        <v>232.67151020408164</v>
      </c>
      <c r="H41" s="117">
        <v>1362</v>
      </c>
      <c r="I41" s="117">
        <v>2572</v>
      </c>
      <c r="J41" s="118">
        <v>439.91094713656395</v>
      </c>
    </row>
    <row r="42" spans="1:10" ht="12" customHeight="1" x14ac:dyDescent="0.2">
      <c r="A42" s="102" t="s">
        <v>120</v>
      </c>
      <c r="B42" s="117">
        <v>2331</v>
      </c>
      <c r="C42" s="117">
        <v>3896</v>
      </c>
      <c r="D42" s="118">
        <v>475.42400257400232</v>
      </c>
      <c r="E42" s="117">
        <v>716</v>
      </c>
      <c r="F42" s="117">
        <v>779</v>
      </c>
      <c r="G42" s="118">
        <v>228.19430167597756</v>
      </c>
      <c r="H42" s="117">
        <v>3047</v>
      </c>
      <c r="I42" s="117">
        <v>4675</v>
      </c>
      <c r="J42" s="118">
        <v>417.32867410567752</v>
      </c>
    </row>
    <row r="43" spans="1:10" ht="12" customHeight="1" x14ac:dyDescent="0.2">
      <c r="A43" s="102" t="s">
        <v>121</v>
      </c>
      <c r="B43" s="117">
        <v>2682</v>
      </c>
      <c r="C43" s="117">
        <v>4862</v>
      </c>
      <c r="D43" s="118">
        <v>471.46416853094667</v>
      </c>
      <c r="E43" s="117">
        <v>639</v>
      </c>
      <c r="F43" s="117">
        <v>702</v>
      </c>
      <c r="G43" s="118">
        <v>261.68593114240974</v>
      </c>
      <c r="H43" s="117">
        <v>3321</v>
      </c>
      <c r="I43" s="117">
        <v>5564</v>
      </c>
      <c r="J43" s="118">
        <v>431.10033423667534</v>
      </c>
    </row>
    <row r="44" spans="1:10" s="116" customFormat="1" ht="27.75" customHeight="1" x14ac:dyDescent="0.2">
      <c r="A44" s="99" t="s">
        <v>10</v>
      </c>
      <c r="B44" s="114">
        <v>16882</v>
      </c>
      <c r="C44" s="114">
        <v>32868</v>
      </c>
      <c r="D44" s="115">
        <v>531.40989633929632</v>
      </c>
      <c r="E44" s="114">
        <v>3537</v>
      </c>
      <c r="F44" s="114">
        <v>3811</v>
      </c>
      <c r="G44" s="115">
        <v>264.21638959570254</v>
      </c>
      <c r="H44" s="114">
        <v>20419</v>
      </c>
      <c r="I44" s="114">
        <v>36679</v>
      </c>
      <c r="J44" s="115">
        <v>485.12636466036537</v>
      </c>
    </row>
    <row r="45" spans="1:10" ht="12" customHeight="1" x14ac:dyDescent="0.2">
      <c r="A45" s="102" t="s">
        <v>122</v>
      </c>
      <c r="B45" s="117">
        <v>9410</v>
      </c>
      <c r="C45" s="117">
        <v>17569</v>
      </c>
      <c r="D45" s="118">
        <v>522.33250797024402</v>
      </c>
      <c r="E45" s="117">
        <v>1935</v>
      </c>
      <c r="F45" s="117">
        <v>2078</v>
      </c>
      <c r="G45" s="118">
        <v>271.63186046511635</v>
      </c>
      <c r="H45" s="117">
        <v>11345</v>
      </c>
      <c r="I45" s="117">
        <v>19647</v>
      </c>
      <c r="J45" s="118">
        <v>479.57307624504159</v>
      </c>
    </row>
    <row r="46" spans="1:10" ht="12" customHeight="1" x14ac:dyDescent="0.2">
      <c r="A46" s="102" t="s">
        <v>123</v>
      </c>
      <c r="B46" s="117">
        <v>2940</v>
      </c>
      <c r="C46" s="117">
        <v>6021</v>
      </c>
      <c r="D46" s="118">
        <v>580.44431972789107</v>
      </c>
      <c r="E46" s="117">
        <v>669</v>
      </c>
      <c r="F46" s="117">
        <v>722</v>
      </c>
      <c r="G46" s="118">
        <v>288.35946188340802</v>
      </c>
      <c r="H46" s="117">
        <v>3609</v>
      </c>
      <c r="I46" s="117">
        <v>6743</v>
      </c>
      <c r="J46" s="118">
        <v>526.30057633693536</v>
      </c>
    </row>
    <row r="47" spans="1:10" ht="12" customHeight="1" x14ac:dyDescent="0.2">
      <c r="A47" s="102" t="s">
        <v>124</v>
      </c>
      <c r="B47" s="117">
        <v>1757</v>
      </c>
      <c r="C47" s="117">
        <v>3614</v>
      </c>
      <c r="D47" s="118">
        <v>519.77105862265228</v>
      </c>
      <c r="E47" s="117">
        <v>348</v>
      </c>
      <c r="F47" s="117">
        <v>378</v>
      </c>
      <c r="G47" s="118">
        <v>233.88568965517246</v>
      </c>
      <c r="H47" s="117">
        <v>2105</v>
      </c>
      <c r="I47" s="117">
        <v>3992</v>
      </c>
      <c r="J47" s="118">
        <v>472.50829928741098</v>
      </c>
    </row>
    <row r="48" spans="1:10" ht="12" customHeight="1" x14ac:dyDescent="0.2">
      <c r="A48" s="102" t="s">
        <v>125</v>
      </c>
      <c r="B48" s="117">
        <v>2775</v>
      </c>
      <c r="C48" s="117">
        <v>5664</v>
      </c>
      <c r="D48" s="118">
        <v>517.61042162162153</v>
      </c>
      <c r="E48" s="117">
        <v>585</v>
      </c>
      <c r="F48" s="117">
        <v>633</v>
      </c>
      <c r="G48" s="118">
        <v>230.12140170940168</v>
      </c>
      <c r="H48" s="117">
        <v>3360</v>
      </c>
      <c r="I48" s="117">
        <v>6297</v>
      </c>
      <c r="J48" s="118">
        <v>467.55652976190464</v>
      </c>
    </row>
    <row r="49" spans="1:10" s="116" customFormat="1" ht="27.75" customHeight="1" x14ac:dyDescent="0.2">
      <c r="A49" s="99" t="s">
        <v>11</v>
      </c>
      <c r="B49" s="114">
        <v>27021</v>
      </c>
      <c r="C49" s="114">
        <v>55485</v>
      </c>
      <c r="D49" s="115">
        <v>497.0145553458471</v>
      </c>
      <c r="E49" s="114">
        <v>4820</v>
      </c>
      <c r="F49" s="114">
        <v>5272</v>
      </c>
      <c r="G49" s="115">
        <v>249.084572614108</v>
      </c>
      <c r="H49" s="114">
        <v>31841</v>
      </c>
      <c r="I49" s="114">
        <v>60757</v>
      </c>
      <c r="J49" s="115">
        <v>459.48361986118954</v>
      </c>
    </row>
    <row r="50" spans="1:10" ht="12" customHeight="1" x14ac:dyDescent="0.2">
      <c r="A50" s="102" t="s">
        <v>126</v>
      </c>
      <c r="B50" s="117">
        <v>6701</v>
      </c>
      <c r="C50" s="117">
        <v>13244</v>
      </c>
      <c r="D50" s="118">
        <v>496.87503059244881</v>
      </c>
      <c r="E50" s="117">
        <v>1148</v>
      </c>
      <c r="F50" s="117">
        <v>1230</v>
      </c>
      <c r="G50" s="118">
        <v>241.99375435540082</v>
      </c>
      <c r="H50" s="117">
        <v>7849</v>
      </c>
      <c r="I50" s="117">
        <v>14474</v>
      </c>
      <c r="J50" s="118">
        <v>459.59592432156961</v>
      </c>
    </row>
    <row r="51" spans="1:10" ht="12" customHeight="1" x14ac:dyDescent="0.2">
      <c r="A51" s="102" t="s">
        <v>127</v>
      </c>
      <c r="B51" s="117">
        <v>2657</v>
      </c>
      <c r="C51" s="117">
        <v>5240</v>
      </c>
      <c r="D51" s="118">
        <v>501.48045916447069</v>
      </c>
      <c r="E51" s="117">
        <v>439</v>
      </c>
      <c r="F51" s="117">
        <v>471</v>
      </c>
      <c r="G51" s="118">
        <v>228.04899772209569</v>
      </c>
      <c r="H51" s="117">
        <v>3096</v>
      </c>
      <c r="I51" s="117">
        <v>5711</v>
      </c>
      <c r="J51" s="118">
        <v>462.70900839793239</v>
      </c>
    </row>
    <row r="52" spans="1:10" ht="12" customHeight="1" x14ac:dyDescent="0.2">
      <c r="A52" s="102" t="s">
        <v>128</v>
      </c>
      <c r="B52" s="117">
        <v>1808</v>
      </c>
      <c r="C52" s="117">
        <v>3475</v>
      </c>
      <c r="D52" s="118">
        <v>488.94632190265492</v>
      </c>
      <c r="E52" s="117">
        <v>399</v>
      </c>
      <c r="F52" s="117">
        <v>421</v>
      </c>
      <c r="G52" s="118">
        <v>230.1579448621554</v>
      </c>
      <c r="H52" s="117">
        <v>2207</v>
      </c>
      <c r="I52" s="117">
        <v>3896</v>
      </c>
      <c r="J52" s="118">
        <v>442.16038513819666</v>
      </c>
    </row>
    <row r="53" spans="1:10" ht="12" customHeight="1" x14ac:dyDescent="0.2">
      <c r="A53" s="102" t="s">
        <v>129</v>
      </c>
      <c r="B53" s="117">
        <v>3891</v>
      </c>
      <c r="C53" s="117">
        <v>8734</v>
      </c>
      <c r="D53" s="118">
        <v>505.84705731174444</v>
      </c>
      <c r="E53" s="117">
        <v>682</v>
      </c>
      <c r="F53" s="117">
        <v>765</v>
      </c>
      <c r="G53" s="118">
        <v>260.99956011730205</v>
      </c>
      <c r="H53" s="117">
        <v>4573</v>
      </c>
      <c r="I53" s="117">
        <v>9499</v>
      </c>
      <c r="J53" s="118">
        <v>469.3314235731462</v>
      </c>
    </row>
    <row r="54" spans="1:10" ht="12" customHeight="1" x14ac:dyDescent="0.2">
      <c r="A54" s="102" t="s">
        <v>130</v>
      </c>
      <c r="B54" s="117">
        <v>2575</v>
      </c>
      <c r="C54" s="117">
        <v>5245</v>
      </c>
      <c r="D54" s="118">
        <v>485.51018640776664</v>
      </c>
      <c r="E54" s="117">
        <v>473</v>
      </c>
      <c r="F54" s="117">
        <v>526</v>
      </c>
      <c r="G54" s="118">
        <v>242.64515856236784</v>
      </c>
      <c r="H54" s="117">
        <v>3048</v>
      </c>
      <c r="I54" s="117">
        <v>5771</v>
      </c>
      <c r="J54" s="118">
        <v>447.82148622047214</v>
      </c>
    </row>
    <row r="55" spans="1:10" ht="12" customHeight="1" x14ac:dyDescent="0.2">
      <c r="A55" s="102" t="s">
        <v>131</v>
      </c>
      <c r="B55" s="117">
        <v>1482</v>
      </c>
      <c r="C55" s="117">
        <v>3362</v>
      </c>
      <c r="D55" s="118">
        <v>507.17589743589741</v>
      </c>
      <c r="E55" s="117">
        <v>310</v>
      </c>
      <c r="F55" s="117">
        <v>343</v>
      </c>
      <c r="G55" s="118">
        <v>266.3265806451613</v>
      </c>
      <c r="H55" s="117">
        <v>1792</v>
      </c>
      <c r="I55" s="117">
        <v>3705</v>
      </c>
      <c r="J55" s="118">
        <v>465.51111607142855</v>
      </c>
    </row>
    <row r="56" spans="1:10" ht="12" customHeight="1" x14ac:dyDescent="0.2">
      <c r="A56" s="102" t="s">
        <v>132</v>
      </c>
      <c r="B56" s="117">
        <v>2162</v>
      </c>
      <c r="C56" s="117">
        <v>4420</v>
      </c>
      <c r="D56" s="118">
        <v>486.87635060129537</v>
      </c>
      <c r="E56" s="117">
        <v>419</v>
      </c>
      <c r="F56" s="117">
        <v>448</v>
      </c>
      <c r="G56" s="118">
        <v>232.63966587112174</v>
      </c>
      <c r="H56" s="117">
        <v>2581</v>
      </c>
      <c r="I56" s="117">
        <v>4868</v>
      </c>
      <c r="J56" s="118">
        <v>445.60352189074024</v>
      </c>
    </row>
    <row r="57" spans="1:10" ht="12" customHeight="1" x14ac:dyDescent="0.2">
      <c r="A57" s="102" t="s">
        <v>133</v>
      </c>
      <c r="B57" s="117">
        <v>3483</v>
      </c>
      <c r="C57" s="117">
        <v>7321</v>
      </c>
      <c r="D57" s="118">
        <v>504.86010623026107</v>
      </c>
      <c r="E57" s="117">
        <v>460</v>
      </c>
      <c r="F57" s="117">
        <v>521</v>
      </c>
      <c r="G57" s="118">
        <v>273.51736956521745</v>
      </c>
      <c r="H57" s="117">
        <v>3943</v>
      </c>
      <c r="I57" s="117">
        <v>7842</v>
      </c>
      <c r="J57" s="118">
        <v>477.87109814861765</v>
      </c>
    </row>
    <row r="58" spans="1:10" ht="12" customHeight="1" x14ac:dyDescent="0.2">
      <c r="A58" s="102" t="s">
        <v>134</v>
      </c>
      <c r="B58" s="117">
        <v>2262</v>
      </c>
      <c r="C58" s="117">
        <v>4444</v>
      </c>
      <c r="D58" s="118">
        <v>487.48605658709107</v>
      </c>
      <c r="E58" s="117">
        <v>490</v>
      </c>
      <c r="F58" s="117">
        <v>547</v>
      </c>
      <c r="G58" s="118">
        <v>269.8044285714285</v>
      </c>
      <c r="H58" s="117">
        <v>2752</v>
      </c>
      <c r="I58" s="117">
        <v>4991</v>
      </c>
      <c r="J58" s="118">
        <v>448.72733648255809</v>
      </c>
    </row>
    <row r="59" spans="1:10" s="116" customFormat="1" ht="27.75" customHeight="1" x14ac:dyDescent="0.2">
      <c r="A59" s="99" t="s">
        <v>12</v>
      </c>
      <c r="B59" s="114">
        <v>26711</v>
      </c>
      <c r="C59" s="114">
        <v>54727</v>
      </c>
      <c r="D59" s="115">
        <v>509.98054808880602</v>
      </c>
      <c r="E59" s="114">
        <v>5064</v>
      </c>
      <c r="F59" s="114">
        <v>5597</v>
      </c>
      <c r="G59" s="115">
        <v>240.26702014218</v>
      </c>
      <c r="H59" s="114">
        <v>31775</v>
      </c>
      <c r="I59" s="114">
        <v>60324</v>
      </c>
      <c r="J59" s="115">
        <v>466.99614822974337</v>
      </c>
    </row>
    <row r="60" spans="1:10" ht="12" customHeight="1" x14ac:dyDescent="0.2">
      <c r="A60" s="102" t="s">
        <v>135</v>
      </c>
      <c r="B60" s="117">
        <v>2216</v>
      </c>
      <c r="C60" s="117">
        <v>4753</v>
      </c>
      <c r="D60" s="118">
        <v>520.79048736462107</v>
      </c>
      <c r="E60" s="117">
        <v>391</v>
      </c>
      <c r="F60" s="117">
        <v>436</v>
      </c>
      <c r="G60" s="118">
        <v>245.95716112531969</v>
      </c>
      <c r="H60" s="117">
        <v>2607</v>
      </c>
      <c r="I60" s="117">
        <v>5189</v>
      </c>
      <c r="J60" s="118">
        <v>479.57075949367095</v>
      </c>
    </row>
    <row r="61" spans="1:10" ht="12" customHeight="1" x14ac:dyDescent="0.2">
      <c r="A61" s="102" t="s">
        <v>136</v>
      </c>
      <c r="B61" s="117">
        <v>5907</v>
      </c>
      <c r="C61" s="117">
        <v>11966</v>
      </c>
      <c r="D61" s="118">
        <v>494.99057897409705</v>
      </c>
      <c r="E61" s="117">
        <v>1190</v>
      </c>
      <c r="F61" s="117">
        <v>1294</v>
      </c>
      <c r="G61" s="118">
        <v>247.52475630252113</v>
      </c>
      <c r="H61" s="117">
        <v>7097</v>
      </c>
      <c r="I61" s="117">
        <v>13260</v>
      </c>
      <c r="J61" s="118">
        <v>453.49638016063005</v>
      </c>
    </row>
    <row r="62" spans="1:10" ht="12" customHeight="1" x14ac:dyDescent="0.2">
      <c r="A62" s="102" t="s">
        <v>137</v>
      </c>
      <c r="B62" s="117">
        <v>1800</v>
      </c>
      <c r="C62" s="117">
        <v>3550</v>
      </c>
      <c r="D62" s="118">
        <v>486.79722777777755</v>
      </c>
      <c r="E62" s="117">
        <v>322</v>
      </c>
      <c r="F62" s="117">
        <v>349</v>
      </c>
      <c r="G62" s="118">
        <v>229.89375776397523</v>
      </c>
      <c r="H62" s="117">
        <v>2122</v>
      </c>
      <c r="I62" s="117">
        <v>3899</v>
      </c>
      <c r="J62" s="118">
        <v>447.81376060320434</v>
      </c>
    </row>
    <row r="63" spans="1:10" ht="12" customHeight="1" x14ac:dyDescent="0.2">
      <c r="A63" s="102" t="s">
        <v>138</v>
      </c>
      <c r="B63" s="117">
        <v>3165</v>
      </c>
      <c r="C63" s="117">
        <v>6264</v>
      </c>
      <c r="D63" s="118">
        <v>495.51397472353818</v>
      </c>
      <c r="E63" s="117">
        <v>671</v>
      </c>
      <c r="F63" s="117">
        <v>746</v>
      </c>
      <c r="G63" s="118">
        <v>215.77910581222062</v>
      </c>
      <c r="H63" s="117">
        <v>3836</v>
      </c>
      <c r="I63" s="117">
        <v>7010</v>
      </c>
      <c r="J63" s="118">
        <v>446.58224973931135</v>
      </c>
    </row>
    <row r="64" spans="1:10" ht="12" customHeight="1" x14ac:dyDescent="0.2">
      <c r="A64" s="102" t="s">
        <v>139</v>
      </c>
      <c r="B64" s="117">
        <v>3091</v>
      </c>
      <c r="C64" s="117">
        <v>6494</v>
      </c>
      <c r="D64" s="118">
        <v>518.64773859592344</v>
      </c>
      <c r="E64" s="117">
        <v>606</v>
      </c>
      <c r="F64" s="117">
        <v>655</v>
      </c>
      <c r="G64" s="118">
        <v>240.58452145214525</v>
      </c>
      <c r="H64" s="117">
        <v>3697</v>
      </c>
      <c r="I64" s="117">
        <v>7149</v>
      </c>
      <c r="J64" s="118">
        <v>473.06853665133872</v>
      </c>
    </row>
    <row r="65" spans="1:10" ht="12" customHeight="1" x14ac:dyDescent="0.2">
      <c r="A65" s="102" t="s">
        <v>140</v>
      </c>
      <c r="B65" s="117">
        <v>2014</v>
      </c>
      <c r="C65" s="117">
        <v>3916</v>
      </c>
      <c r="D65" s="118">
        <v>532.06471201588874</v>
      </c>
      <c r="E65" s="117">
        <v>362</v>
      </c>
      <c r="F65" s="117">
        <v>397</v>
      </c>
      <c r="G65" s="118">
        <v>272.6806077348067</v>
      </c>
      <c r="H65" s="117">
        <v>2376</v>
      </c>
      <c r="I65" s="117">
        <v>4313</v>
      </c>
      <c r="J65" s="118">
        <v>492.54575336700333</v>
      </c>
    </row>
    <row r="66" spans="1:10" ht="12" customHeight="1" x14ac:dyDescent="0.2">
      <c r="A66" s="102" t="s">
        <v>141</v>
      </c>
      <c r="B66" s="117">
        <v>3249</v>
      </c>
      <c r="C66" s="117">
        <v>6709</v>
      </c>
      <c r="D66" s="118">
        <v>528.75266235764798</v>
      </c>
      <c r="E66" s="117">
        <v>527</v>
      </c>
      <c r="F66" s="117">
        <v>595</v>
      </c>
      <c r="G66" s="118">
        <v>214.91159392789382</v>
      </c>
      <c r="H66" s="117">
        <v>3776</v>
      </c>
      <c r="I66" s="117">
        <v>7304</v>
      </c>
      <c r="J66" s="118">
        <v>484.95122086864365</v>
      </c>
    </row>
    <row r="67" spans="1:10" ht="12" customHeight="1" x14ac:dyDescent="0.2">
      <c r="A67" s="102" t="s">
        <v>142</v>
      </c>
      <c r="B67" s="117">
        <v>2606</v>
      </c>
      <c r="C67" s="117">
        <v>5418</v>
      </c>
      <c r="D67" s="118">
        <v>540.24574059861845</v>
      </c>
      <c r="E67" s="117">
        <v>489</v>
      </c>
      <c r="F67" s="117">
        <v>560</v>
      </c>
      <c r="G67" s="118">
        <v>255.33345603271985</v>
      </c>
      <c r="H67" s="117">
        <v>3095</v>
      </c>
      <c r="I67" s="117">
        <v>5978</v>
      </c>
      <c r="J67" s="118">
        <v>495.23052019386097</v>
      </c>
    </row>
    <row r="68" spans="1:10" ht="12" customHeight="1" x14ac:dyDescent="0.2">
      <c r="A68" s="102" t="s">
        <v>143</v>
      </c>
      <c r="B68" s="117">
        <v>1342</v>
      </c>
      <c r="C68" s="117">
        <v>2916</v>
      </c>
      <c r="D68" s="118">
        <v>509.79230998509661</v>
      </c>
      <c r="E68" s="117">
        <v>253</v>
      </c>
      <c r="F68" s="117">
        <v>277</v>
      </c>
      <c r="G68" s="118">
        <v>241.38086956521741</v>
      </c>
      <c r="H68" s="117">
        <v>1595</v>
      </c>
      <c r="I68" s="117">
        <v>3193</v>
      </c>
      <c r="J68" s="118">
        <v>467.2167021943572</v>
      </c>
    </row>
    <row r="69" spans="1:10" ht="12" customHeight="1" x14ac:dyDescent="0.2">
      <c r="A69" s="102" t="s">
        <v>144</v>
      </c>
      <c r="B69" s="117">
        <v>1321</v>
      </c>
      <c r="C69" s="117">
        <v>2741</v>
      </c>
      <c r="D69" s="118">
        <v>465.49208175624523</v>
      </c>
      <c r="E69" s="117">
        <v>253</v>
      </c>
      <c r="F69" s="117">
        <v>288</v>
      </c>
      <c r="G69" s="118">
        <v>250.9267984189724</v>
      </c>
      <c r="H69" s="117">
        <v>1574</v>
      </c>
      <c r="I69" s="117">
        <v>3029</v>
      </c>
      <c r="J69" s="118">
        <v>431.00350698856414</v>
      </c>
    </row>
    <row r="70" spans="1:10" s="116" customFormat="1" ht="27.75" customHeight="1" x14ac:dyDescent="0.2">
      <c r="A70" s="99" t="s">
        <v>13</v>
      </c>
      <c r="B70" s="114">
        <v>7879</v>
      </c>
      <c r="C70" s="114">
        <v>16314</v>
      </c>
      <c r="D70" s="115">
        <v>526.88519736007061</v>
      </c>
      <c r="E70" s="114">
        <v>1340</v>
      </c>
      <c r="F70" s="114">
        <v>1504</v>
      </c>
      <c r="G70" s="115">
        <v>265.21720149253741</v>
      </c>
      <c r="H70" s="114">
        <v>9219</v>
      </c>
      <c r="I70" s="114">
        <v>17818</v>
      </c>
      <c r="J70" s="115">
        <v>488.85123332248583</v>
      </c>
    </row>
    <row r="71" spans="1:10" ht="12" customHeight="1" x14ac:dyDescent="0.2">
      <c r="A71" s="102" t="s">
        <v>145</v>
      </c>
      <c r="B71" s="117">
        <v>5411</v>
      </c>
      <c r="C71" s="117">
        <v>11475</v>
      </c>
      <c r="D71" s="118">
        <v>523.30753465163514</v>
      </c>
      <c r="E71" s="117">
        <v>916</v>
      </c>
      <c r="F71" s="117">
        <v>1027</v>
      </c>
      <c r="G71" s="118">
        <v>263.12842794759848</v>
      </c>
      <c r="H71" s="117">
        <v>6327</v>
      </c>
      <c r="I71" s="117">
        <v>12502</v>
      </c>
      <c r="J71" s="118">
        <v>485.6397518571199</v>
      </c>
    </row>
    <row r="72" spans="1:10" ht="12" customHeight="1" x14ac:dyDescent="0.2">
      <c r="A72" s="102" t="s">
        <v>146</v>
      </c>
      <c r="B72" s="117">
        <v>2468</v>
      </c>
      <c r="C72" s="117">
        <v>4839</v>
      </c>
      <c r="D72" s="118">
        <v>534.72909238249508</v>
      </c>
      <c r="E72" s="117">
        <v>424</v>
      </c>
      <c r="F72" s="117">
        <v>477</v>
      </c>
      <c r="G72" s="118">
        <v>269.72974056603778</v>
      </c>
      <c r="H72" s="117">
        <v>2892</v>
      </c>
      <c r="I72" s="117">
        <v>5316</v>
      </c>
      <c r="J72" s="118">
        <v>495.87718188105043</v>
      </c>
    </row>
    <row r="73" spans="1:10" s="116" customFormat="1" ht="27.75" customHeight="1" x14ac:dyDescent="0.2">
      <c r="A73" s="99" t="s">
        <v>14</v>
      </c>
      <c r="B73" s="114">
        <v>10094</v>
      </c>
      <c r="C73" s="114">
        <v>21265</v>
      </c>
      <c r="D73" s="115">
        <v>509.2289231226473</v>
      </c>
      <c r="E73" s="114">
        <v>1789</v>
      </c>
      <c r="F73" s="114">
        <v>1997</v>
      </c>
      <c r="G73" s="115">
        <v>252.06769703745098</v>
      </c>
      <c r="H73" s="114">
        <v>11883</v>
      </c>
      <c r="I73" s="114">
        <v>23262</v>
      </c>
      <c r="J73" s="115">
        <v>470.51298998569399</v>
      </c>
    </row>
    <row r="74" spans="1:10" ht="12" customHeight="1" x14ac:dyDescent="0.2">
      <c r="A74" s="102" t="s">
        <v>147</v>
      </c>
      <c r="B74" s="117">
        <v>3144</v>
      </c>
      <c r="C74" s="117">
        <v>6640</v>
      </c>
      <c r="D74" s="118">
        <v>499.29056297709917</v>
      </c>
      <c r="E74" s="117">
        <v>536</v>
      </c>
      <c r="F74" s="117">
        <v>589</v>
      </c>
      <c r="G74" s="118">
        <v>263.39326492537316</v>
      </c>
      <c r="H74" s="117">
        <v>3680</v>
      </c>
      <c r="I74" s="117">
        <v>7229</v>
      </c>
      <c r="J74" s="118">
        <v>464.93160869565213</v>
      </c>
    </row>
    <row r="75" spans="1:10" ht="12" customHeight="1" x14ac:dyDescent="0.2">
      <c r="A75" s="102" t="s">
        <v>148</v>
      </c>
      <c r="B75" s="117">
        <v>1453</v>
      </c>
      <c r="C75" s="117">
        <v>3031</v>
      </c>
      <c r="D75" s="118">
        <v>498.94328974535426</v>
      </c>
      <c r="E75" s="117">
        <v>249</v>
      </c>
      <c r="F75" s="117">
        <v>287</v>
      </c>
      <c r="G75" s="118">
        <v>258.74694779116476</v>
      </c>
      <c r="H75" s="117">
        <v>1702</v>
      </c>
      <c r="I75" s="117">
        <v>3318</v>
      </c>
      <c r="J75" s="118">
        <v>463.80293184488823</v>
      </c>
    </row>
    <row r="76" spans="1:10" ht="12" customHeight="1" x14ac:dyDescent="0.2">
      <c r="A76" s="102" t="s">
        <v>149</v>
      </c>
      <c r="B76" s="117">
        <v>1388</v>
      </c>
      <c r="C76" s="117">
        <v>2978</v>
      </c>
      <c r="D76" s="118">
        <v>524.21286023054711</v>
      </c>
      <c r="E76" s="117">
        <v>223</v>
      </c>
      <c r="F76" s="117">
        <v>244</v>
      </c>
      <c r="G76" s="118">
        <v>227.49049327354263</v>
      </c>
      <c r="H76" s="117">
        <v>1611</v>
      </c>
      <c r="I76" s="117">
        <v>3222</v>
      </c>
      <c r="J76" s="118">
        <v>483.13955927994994</v>
      </c>
    </row>
    <row r="77" spans="1:10" ht="12" customHeight="1" x14ac:dyDescent="0.2">
      <c r="A77" s="102" t="s">
        <v>150</v>
      </c>
      <c r="B77" s="117">
        <v>1999</v>
      </c>
      <c r="C77" s="117">
        <v>4404</v>
      </c>
      <c r="D77" s="118">
        <v>523.98002501250664</v>
      </c>
      <c r="E77" s="117">
        <v>367</v>
      </c>
      <c r="F77" s="117">
        <v>418</v>
      </c>
      <c r="G77" s="118">
        <v>231.73321525885561</v>
      </c>
      <c r="H77" s="117">
        <v>2366</v>
      </c>
      <c r="I77" s="117">
        <v>4822</v>
      </c>
      <c r="J77" s="118">
        <v>478.64841927303496</v>
      </c>
    </row>
    <row r="78" spans="1:10" ht="12" customHeight="1" x14ac:dyDescent="0.2">
      <c r="A78" s="102" t="s">
        <v>151</v>
      </c>
      <c r="B78" s="117">
        <v>2110</v>
      </c>
      <c r="C78" s="117">
        <v>4212</v>
      </c>
      <c r="D78" s="118">
        <v>507.28867298578206</v>
      </c>
      <c r="E78" s="117">
        <v>414</v>
      </c>
      <c r="F78" s="117">
        <v>459</v>
      </c>
      <c r="G78" s="118">
        <v>264.65183574879222</v>
      </c>
      <c r="H78" s="117">
        <v>2524</v>
      </c>
      <c r="I78" s="117">
        <v>4671</v>
      </c>
      <c r="J78" s="118">
        <v>467.4900792393027</v>
      </c>
    </row>
    <row r="79" spans="1:10" s="116" customFormat="1" ht="27.75" customHeight="1" x14ac:dyDescent="0.2">
      <c r="A79" s="99" t="s">
        <v>15</v>
      </c>
      <c r="B79" s="114">
        <v>99380</v>
      </c>
      <c r="C79" s="114">
        <v>202394</v>
      </c>
      <c r="D79" s="115">
        <v>550.77717870798915</v>
      </c>
      <c r="E79" s="114">
        <v>12170</v>
      </c>
      <c r="F79" s="114">
        <v>13517</v>
      </c>
      <c r="G79" s="115">
        <v>306.25183976992599</v>
      </c>
      <c r="H79" s="114">
        <v>111550</v>
      </c>
      <c r="I79" s="114">
        <v>215911</v>
      </c>
      <c r="J79" s="115">
        <v>524.09969439713097</v>
      </c>
    </row>
    <row r="80" spans="1:10" ht="12" customHeight="1" x14ac:dyDescent="0.2">
      <c r="A80" s="102" t="s">
        <v>152</v>
      </c>
      <c r="B80" s="117">
        <v>8319</v>
      </c>
      <c r="C80" s="117">
        <v>17414</v>
      </c>
      <c r="D80" s="118">
        <v>565.49687582642059</v>
      </c>
      <c r="E80" s="117">
        <v>899</v>
      </c>
      <c r="F80" s="117">
        <v>1005</v>
      </c>
      <c r="G80" s="118">
        <v>278.31788654060068</v>
      </c>
      <c r="H80" s="117">
        <v>9218</v>
      </c>
      <c r="I80" s="117">
        <v>18419</v>
      </c>
      <c r="J80" s="118">
        <v>537.489291603384</v>
      </c>
    </row>
    <row r="81" spans="1:14" ht="12" customHeight="1" x14ac:dyDescent="0.2">
      <c r="A81" s="102" t="s">
        <v>153</v>
      </c>
      <c r="B81" s="117">
        <v>9815</v>
      </c>
      <c r="C81" s="117">
        <v>21048</v>
      </c>
      <c r="D81" s="118">
        <v>555.12469383596647</v>
      </c>
      <c r="E81" s="117">
        <v>1337</v>
      </c>
      <c r="F81" s="117">
        <v>1554</v>
      </c>
      <c r="G81" s="118">
        <v>310.12546746447254</v>
      </c>
      <c r="H81" s="117">
        <v>11152</v>
      </c>
      <c r="I81" s="117">
        <v>22602</v>
      </c>
      <c r="J81" s="118">
        <v>525.75202833572553</v>
      </c>
      <c r="L81" s="116"/>
      <c r="M81" s="116"/>
      <c r="N81" s="116"/>
    </row>
    <row r="82" spans="1:14" ht="12" customHeight="1" x14ac:dyDescent="0.2">
      <c r="A82" s="102" t="s">
        <v>154</v>
      </c>
      <c r="B82" s="117">
        <v>2156</v>
      </c>
      <c r="C82" s="117">
        <v>4119</v>
      </c>
      <c r="D82" s="118">
        <v>532.42880797773671</v>
      </c>
      <c r="E82" s="117">
        <v>325</v>
      </c>
      <c r="F82" s="117">
        <v>354</v>
      </c>
      <c r="G82" s="118">
        <v>280.95784615384605</v>
      </c>
      <c r="H82" s="117">
        <v>2481</v>
      </c>
      <c r="I82" s="117">
        <v>4473</v>
      </c>
      <c r="J82" s="118">
        <v>499.48722692462724</v>
      </c>
    </row>
    <row r="83" spans="1:14" ht="12" customHeight="1" x14ac:dyDescent="0.2">
      <c r="A83" s="102" t="s">
        <v>155</v>
      </c>
      <c r="B83" s="117">
        <v>74667</v>
      </c>
      <c r="C83" s="117">
        <v>151150</v>
      </c>
      <c r="D83" s="118">
        <v>549.79076955013579</v>
      </c>
      <c r="E83" s="117">
        <v>8961</v>
      </c>
      <c r="F83" s="117">
        <v>9891</v>
      </c>
      <c r="G83" s="118">
        <v>311.51683852248624</v>
      </c>
      <c r="H83" s="117">
        <v>83628</v>
      </c>
      <c r="I83" s="117">
        <v>161041</v>
      </c>
      <c r="J83" s="118">
        <v>524.25897761515273</v>
      </c>
    </row>
    <row r="84" spans="1:14" ht="12" customHeight="1" x14ac:dyDescent="0.2">
      <c r="A84" s="102" t="s">
        <v>156</v>
      </c>
      <c r="B84" s="117">
        <v>4423</v>
      </c>
      <c r="C84" s="117">
        <v>8663</v>
      </c>
      <c r="D84" s="118">
        <v>539.04018539452841</v>
      </c>
      <c r="E84" s="117">
        <v>648</v>
      </c>
      <c r="F84" s="117">
        <v>713</v>
      </c>
      <c r="G84" s="118">
        <v>276.89146604938253</v>
      </c>
      <c r="H84" s="117">
        <v>5071</v>
      </c>
      <c r="I84" s="117">
        <v>9376</v>
      </c>
      <c r="J84" s="118">
        <v>505.54139420232679</v>
      </c>
    </row>
    <row r="85" spans="1:14" s="116" customFormat="1" ht="27.75" customHeight="1" x14ac:dyDescent="0.2">
      <c r="A85" s="99" t="s">
        <v>16</v>
      </c>
      <c r="B85" s="114">
        <v>16823</v>
      </c>
      <c r="C85" s="114">
        <v>34272</v>
      </c>
      <c r="D85" s="115">
        <v>545.44793080901263</v>
      </c>
      <c r="E85" s="114">
        <v>2230</v>
      </c>
      <c r="F85" s="114">
        <v>2538</v>
      </c>
      <c r="G85" s="115">
        <v>272.90786098654718</v>
      </c>
      <c r="H85" s="114">
        <v>19053</v>
      </c>
      <c r="I85" s="114">
        <v>36810</v>
      </c>
      <c r="J85" s="115">
        <v>513.54931349393905</v>
      </c>
      <c r="L85" s="1"/>
      <c r="M85" s="1"/>
      <c r="N85" s="1"/>
    </row>
    <row r="86" spans="1:14" ht="12" customHeight="1" x14ac:dyDescent="0.2">
      <c r="A86" s="102" t="s">
        <v>157</v>
      </c>
      <c r="B86" s="117">
        <v>4668</v>
      </c>
      <c r="C86" s="117">
        <v>9289</v>
      </c>
      <c r="D86" s="118">
        <v>555.29609254498803</v>
      </c>
      <c r="E86" s="117">
        <v>581</v>
      </c>
      <c r="F86" s="117">
        <v>652</v>
      </c>
      <c r="G86" s="118">
        <v>267.76822719449234</v>
      </c>
      <c r="H86" s="117">
        <v>5249</v>
      </c>
      <c r="I86" s="117">
        <v>9941</v>
      </c>
      <c r="J86" s="118">
        <v>523.47028005334425</v>
      </c>
    </row>
    <row r="87" spans="1:14" ht="12" customHeight="1" x14ac:dyDescent="0.2">
      <c r="A87" s="102" t="s">
        <v>158</v>
      </c>
      <c r="B87" s="117">
        <v>4057</v>
      </c>
      <c r="C87" s="117">
        <v>8200</v>
      </c>
      <c r="D87" s="118">
        <v>512.2667167858018</v>
      </c>
      <c r="E87" s="117">
        <v>549</v>
      </c>
      <c r="F87" s="117">
        <v>620</v>
      </c>
      <c r="G87" s="118">
        <v>297.22231329690351</v>
      </c>
      <c r="H87" s="117">
        <v>4606</v>
      </c>
      <c r="I87" s="117">
        <v>8820</v>
      </c>
      <c r="J87" s="118">
        <v>486.63506730351673</v>
      </c>
    </row>
    <row r="88" spans="1:14" ht="12" customHeight="1" x14ac:dyDescent="0.2">
      <c r="A88" s="102" t="s">
        <v>159</v>
      </c>
      <c r="B88" s="117">
        <v>4720</v>
      </c>
      <c r="C88" s="117">
        <v>9817</v>
      </c>
      <c r="D88" s="118">
        <v>562.2911038135594</v>
      </c>
      <c r="E88" s="117">
        <v>700</v>
      </c>
      <c r="F88" s="117">
        <v>803</v>
      </c>
      <c r="G88" s="118">
        <v>250.70472857142869</v>
      </c>
      <c r="H88" s="117">
        <v>5420</v>
      </c>
      <c r="I88" s="117">
        <v>10620</v>
      </c>
      <c r="J88" s="118">
        <v>522.04932103321039</v>
      </c>
    </row>
    <row r="89" spans="1:14" ht="12" customHeight="1" x14ac:dyDescent="0.2">
      <c r="A89" s="102" t="s">
        <v>160</v>
      </c>
      <c r="B89" s="117">
        <v>3378</v>
      </c>
      <c r="C89" s="117">
        <v>6966</v>
      </c>
      <c r="D89" s="118">
        <v>548.15521018354013</v>
      </c>
      <c r="E89" s="117">
        <v>400</v>
      </c>
      <c r="F89" s="117">
        <v>463</v>
      </c>
      <c r="G89" s="118">
        <v>285.85707499999984</v>
      </c>
      <c r="H89" s="117">
        <v>3778</v>
      </c>
      <c r="I89" s="117">
        <v>7429</v>
      </c>
      <c r="J89" s="118">
        <v>520.3841000529377</v>
      </c>
    </row>
    <row r="90" spans="1:14" s="116" customFormat="1" ht="27.75" customHeight="1" x14ac:dyDescent="0.2">
      <c r="A90" s="99" t="s">
        <v>17</v>
      </c>
      <c r="B90" s="114">
        <v>4549</v>
      </c>
      <c r="C90" s="114">
        <v>9273</v>
      </c>
      <c r="D90" s="115">
        <v>537.976678390855</v>
      </c>
      <c r="E90" s="114">
        <v>499</v>
      </c>
      <c r="F90" s="114">
        <v>574</v>
      </c>
      <c r="G90" s="115">
        <v>266.63535070140279</v>
      </c>
      <c r="H90" s="114">
        <v>5048</v>
      </c>
      <c r="I90" s="114">
        <v>9847</v>
      </c>
      <c r="J90" s="115">
        <v>511.15430863708383</v>
      </c>
    </row>
    <row r="91" spans="1:14" ht="12" customHeight="1" x14ac:dyDescent="0.2">
      <c r="A91" s="102" t="s">
        <v>161</v>
      </c>
      <c r="B91" s="117">
        <v>3377</v>
      </c>
      <c r="C91" s="117">
        <v>6883</v>
      </c>
      <c r="D91" s="118">
        <v>536.35970980159811</v>
      </c>
      <c r="E91" s="117">
        <v>398</v>
      </c>
      <c r="F91" s="117">
        <v>453</v>
      </c>
      <c r="G91" s="118">
        <v>269.79027638190951</v>
      </c>
      <c r="H91" s="117">
        <v>3775</v>
      </c>
      <c r="I91" s="117">
        <v>7336</v>
      </c>
      <c r="J91" s="118">
        <v>508.25517086092628</v>
      </c>
    </row>
    <row r="92" spans="1:14" ht="12" customHeight="1" x14ac:dyDescent="0.2">
      <c r="A92" s="102" t="s">
        <v>162</v>
      </c>
      <c r="B92" s="117">
        <v>1172</v>
      </c>
      <c r="C92" s="117">
        <v>2390</v>
      </c>
      <c r="D92" s="118">
        <v>542.63581058020509</v>
      </c>
      <c r="E92" s="117">
        <v>101</v>
      </c>
      <c r="F92" s="117">
        <v>121</v>
      </c>
      <c r="G92" s="118">
        <v>254.20306930693064</v>
      </c>
      <c r="H92" s="117">
        <v>1273</v>
      </c>
      <c r="I92" s="117">
        <v>2511</v>
      </c>
      <c r="J92" s="118">
        <v>519.75151610369232</v>
      </c>
    </row>
    <row r="93" spans="1:14" s="116" customFormat="1" ht="27.75" customHeight="1" x14ac:dyDescent="0.2">
      <c r="A93" s="99" t="s">
        <v>18</v>
      </c>
      <c r="B93" s="114">
        <v>209883</v>
      </c>
      <c r="C93" s="114">
        <v>539267</v>
      </c>
      <c r="D93" s="115">
        <v>636.18061434227354</v>
      </c>
      <c r="E93" s="114">
        <v>19705</v>
      </c>
      <c r="F93" s="114">
        <v>23487</v>
      </c>
      <c r="G93" s="115">
        <v>292.28842425780215</v>
      </c>
      <c r="H93" s="114">
        <v>229588</v>
      </c>
      <c r="I93" s="114">
        <v>562754</v>
      </c>
      <c r="J93" s="115">
        <v>606.66515357945275</v>
      </c>
    </row>
    <row r="94" spans="1:14" ht="12" customHeight="1" x14ac:dyDescent="0.2">
      <c r="A94" s="102" t="s">
        <v>163</v>
      </c>
      <c r="B94" s="117">
        <v>7673</v>
      </c>
      <c r="C94" s="117">
        <v>16751</v>
      </c>
      <c r="D94" s="118">
        <v>560.46468656327409</v>
      </c>
      <c r="E94" s="117">
        <v>785</v>
      </c>
      <c r="F94" s="117">
        <v>911</v>
      </c>
      <c r="G94" s="118">
        <v>273.07542675159243</v>
      </c>
      <c r="H94" s="117">
        <v>8458</v>
      </c>
      <c r="I94" s="117">
        <v>17662</v>
      </c>
      <c r="J94" s="118">
        <v>533.79164696145688</v>
      </c>
    </row>
    <row r="95" spans="1:14" ht="12" customHeight="1" x14ac:dyDescent="0.2">
      <c r="A95" s="102" t="s">
        <v>164</v>
      </c>
      <c r="B95" s="117">
        <v>5271</v>
      </c>
      <c r="C95" s="117">
        <v>11693</v>
      </c>
      <c r="D95" s="118">
        <v>565.9577195977995</v>
      </c>
      <c r="E95" s="117">
        <v>530</v>
      </c>
      <c r="F95" s="117">
        <v>634</v>
      </c>
      <c r="G95" s="118">
        <v>273.70000000000005</v>
      </c>
      <c r="H95" s="117">
        <v>5801</v>
      </c>
      <c r="I95" s="117">
        <v>12327</v>
      </c>
      <c r="J95" s="118">
        <v>539.25601448026225</v>
      </c>
    </row>
    <row r="96" spans="1:14" ht="12" customHeight="1" x14ac:dyDescent="0.2">
      <c r="A96" s="102" t="s">
        <v>165</v>
      </c>
      <c r="B96" s="117">
        <v>37131</v>
      </c>
      <c r="C96" s="117">
        <v>89188</v>
      </c>
      <c r="D96" s="118">
        <v>623.87693867657617</v>
      </c>
      <c r="E96" s="117">
        <v>3346</v>
      </c>
      <c r="F96" s="117">
        <v>3939</v>
      </c>
      <c r="G96" s="118">
        <v>310.39747160788994</v>
      </c>
      <c r="H96" s="117">
        <v>40477</v>
      </c>
      <c r="I96" s="117">
        <v>93127</v>
      </c>
      <c r="J96" s="118">
        <v>597.96340020258299</v>
      </c>
    </row>
    <row r="97" spans="1:10" ht="12" customHeight="1" x14ac:dyDescent="0.2">
      <c r="A97" s="102" t="s">
        <v>166</v>
      </c>
      <c r="B97" s="117">
        <v>135104</v>
      </c>
      <c r="C97" s="117">
        <v>363564</v>
      </c>
      <c r="D97" s="118">
        <v>659.07157256631831</v>
      </c>
      <c r="E97" s="117">
        <v>12444</v>
      </c>
      <c r="F97" s="117">
        <v>15004</v>
      </c>
      <c r="G97" s="118">
        <v>291.3505842172936</v>
      </c>
      <c r="H97" s="117">
        <v>147548</v>
      </c>
      <c r="I97" s="117">
        <v>378568</v>
      </c>
      <c r="J97" s="118">
        <v>628.05847866456929</v>
      </c>
    </row>
    <row r="98" spans="1:10" ht="12" customHeight="1" x14ac:dyDescent="0.2">
      <c r="A98" s="102" t="s">
        <v>167</v>
      </c>
      <c r="B98" s="117">
        <v>24704</v>
      </c>
      <c r="C98" s="117">
        <v>58071</v>
      </c>
      <c r="D98" s="118">
        <v>567.9852189928763</v>
      </c>
      <c r="E98" s="117">
        <v>2600</v>
      </c>
      <c r="F98" s="117">
        <v>2999</v>
      </c>
      <c r="G98" s="118">
        <v>283.06214615384619</v>
      </c>
      <c r="H98" s="117">
        <v>27304</v>
      </c>
      <c r="I98" s="117">
        <v>61070</v>
      </c>
      <c r="J98" s="118">
        <v>540.85366356577856</v>
      </c>
    </row>
    <row r="99" spans="1:10" s="116" customFormat="1" ht="27.75" customHeight="1" x14ac:dyDescent="0.2">
      <c r="A99" s="99" t="s">
        <v>19</v>
      </c>
      <c r="B99" s="114">
        <v>87485</v>
      </c>
      <c r="C99" s="114">
        <v>203001</v>
      </c>
      <c r="D99" s="115">
        <v>570.59450305766472</v>
      </c>
      <c r="E99" s="114">
        <v>9695</v>
      </c>
      <c r="F99" s="114">
        <v>11360</v>
      </c>
      <c r="G99" s="115">
        <v>264.79913666838576</v>
      </c>
      <c r="H99" s="114">
        <v>97180</v>
      </c>
      <c r="I99" s="114">
        <v>214361</v>
      </c>
      <c r="J99" s="115">
        <v>540.08734029635525</v>
      </c>
    </row>
    <row r="100" spans="1:10" ht="12" customHeight="1" x14ac:dyDescent="0.2">
      <c r="A100" s="102" t="s">
        <v>168</v>
      </c>
      <c r="B100" s="117">
        <v>22706</v>
      </c>
      <c r="C100" s="117">
        <v>54132</v>
      </c>
      <c r="D100" s="118">
        <v>570.28074341583726</v>
      </c>
      <c r="E100" s="117">
        <v>3233</v>
      </c>
      <c r="F100" s="117">
        <v>3813</v>
      </c>
      <c r="G100" s="118">
        <v>240.69138570986701</v>
      </c>
      <c r="H100" s="117">
        <v>25939</v>
      </c>
      <c r="I100" s="117">
        <v>57945</v>
      </c>
      <c r="J100" s="118">
        <v>529.20119549712786</v>
      </c>
    </row>
    <row r="101" spans="1:10" ht="12" customHeight="1" x14ac:dyDescent="0.2">
      <c r="A101" s="102" t="s">
        <v>169</v>
      </c>
      <c r="B101" s="117">
        <v>9826</v>
      </c>
      <c r="C101" s="117">
        <v>24426</v>
      </c>
      <c r="D101" s="118">
        <v>586.3311764705885</v>
      </c>
      <c r="E101" s="117">
        <v>1166</v>
      </c>
      <c r="F101" s="117">
        <v>1412</v>
      </c>
      <c r="G101" s="118">
        <v>261.36098627787294</v>
      </c>
      <c r="H101" s="117">
        <v>10992</v>
      </c>
      <c r="I101" s="117">
        <v>25838</v>
      </c>
      <c r="J101" s="118">
        <v>551.85926582969455</v>
      </c>
    </row>
    <row r="102" spans="1:10" ht="12" customHeight="1" x14ac:dyDescent="0.2">
      <c r="A102" s="102" t="s">
        <v>170</v>
      </c>
      <c r="B102" s="117">
        <v>8080</v>
      </c>
      <c r="C102" s="117">
        <v>18199</v>
      </c>
      <c r="D102" s="118">
        <v>544.42707178217825</v>
      </c>
      <c r="E102" s="117">
        <v>760</v>
      </c>
      <c r="F102" s="117">
        <v>864</v>
      </c>
      <c r="G102" s="118">
        <v>274.26898684210539</v>
      </c>
      <c r="H102" s="117">
        <v>8840</v>
      </c>
      <c r="I102" s="117">
        <v>19063</v>
      </c>
      <c r="J102" s="118">
        <v>521.20081108597287</v>
      </c>
    </row>
    <row r="103" spans="1:10" ht="12" customHeight="1" x14ac:dyDescent="0.2">
      <c r="A103" s="102" t="s">
        <v>171</v>
      </c>
      <c r="B103" s="117">
        <v>14717</v>
      </c>
      <c r="C103" s="117">
        <v>35140</v>
      </c>
      <c r="D103" s="118">
        <v>579.06843446354594</v>
      </c>
      <c r="E103" s="117">
        <v>1419</v>
      </c>
      <c r="F103" s="117">
        <v>1648</v>
      </c>
      <c r="G103" s="118">
        <v>262.84905567300893</v>
      </c>
      <c r="H103" s="117">
        <v>16136</v>
      </c>
      <c r="I103" s="117">
        <v>36788</v>
      </c>
      <c r="J103" s="118">
        <v>551.2600991571644</v>
      </c>
    </row>
    <row r="104" spans="1:10" ht="12" customHeight="1" x14ac:dyDescent="0.2">
      <c r="A104" s="102" t="s">
        <v>172</v>
      </c>
      <c r="B104" s="117">
        <v>16859</v>
      </c>
      <c r="C104" s="117">
        <v>36488</v>
      </c>
      <c r="D104" s="118">
        <v>552.13313601044081</v>
      </c>
      <c r="E104" s="117">
        <v>1804</v>
      </c>
      <c r="F104" s="117">
        <v>2154</v>
      </c>
      <c r="G104" s="118">
        <v>303.27949002217292</v>
      </c>
      <c r="H104" s="117">
        <v>18663</v>
      </c>
      <c r="I104" s="117">
        <v>38642</v>
      </c>
      <c r="J104" s="118">
        <v>528.07848363071435</v>
      </c>
    </row>
    <row r="105" spans="1:10" ht="12" customHeight="1" x14ac:dyDescent="0.2">
      <c r="A105" s="102" t="s">
        <v>173</v>
      </c>
      <c r="B105" s="117">
        <v>15297</v>
      </c>
      <c r="C105" s="117">
        <v>34616</v>
      </c>
      <c r="D105" s="118">
        <v>586.96750800810764</v>
      </c>
      <c r="E105" s="117">
        <v>1313</v>
      </c>
      <c r="F105" s="117">
        <v>1469</v>
      </c>
      <c r="G105" s="118">
        <v>270.96879664889565</v>
      </c>
      <c r="H105" s="117">
        <v>16610</v>
      </c>
      <c r="I105" s="117">
        <v>36085</v>
      </c>
      <c r="J105" s="118">
        <v>561.988199879592</v>
      </c>
    </row>
    <row r="106" spans="1:10" s="116" customFormat="1" ht="27.75" customHeight="1" x14ac:dyDescent="0.2">
      <c r="A106" s="99" t="s">
        <v>20</v>
      </c>
      <c r="B106" s="114">
        <v>7421</v>
      </c>
      <c r="C106" s="114">
        <v>14739</v>
      </c>
      <c r="D106" s="115">
        <v>525.08017652607452</v>
      </c>
      <c r="E106" s="114">
        <v>869</v>
      </c>
      <c r="F106" s="114">
        <v>990</v>
      </c>
      <c r="G106" s="115">
        <v>271.12837744533948</v>
      </c>
      <c r="H106" s="114">
        <v>8290</v>
      </c>
      <c r="I106" s="114">
        <v>15729</v>
      </c>
      <c r="J106" s="115">
        <v>498.45965621230391</v>
      </c>
    </row>
    <row r="107" spans="1:10" ht="12" customHeight="1" x14ac:dyDescent="0.2">
      <c r="A107" s="102" t="s">
        <v>174</v>
      </c>
      <c r="B107" s="117">
        <v>2904</v>
      </c>
      <c r="C107" s="117">
        <v>5941</v>
      </c>
      <c r="D107" s="118">
        <v>520.84710743801634</v>
      </c>
      <c r="E107" s="117">
        <v>301</v>
      </c>
      <c r="F107" s="117">
        <v>343</v>
      </c>
      <c r="G107" s="118">
        <v>271.94714285714292</v>
      </c>
      <c r="H107" s="117">
        <v>3205</v>
      </c>
      <c r="I107" s="117">
        <v>6284</v>
      </c>
      <c r="J107" s="118">
        <v>497.47147893915735</v>
      </c>
    </row>
    <row r="108" spans="1:10" ht="12" customHeight="1" x14ac:dyDescent="0.2">
      <c r="A108" s="102" t="s">
        <v>175</v>
      </c>
      <c r="B108" s="117">
        <v>4517</v>
      </c>
      <c r="C108" s="117">
        <v>8798</v>
      </c>
      <c r="D108" s="118">
        <v>527.80163604162044</v>
      </c>
      <c r="E108" s="117">
        <v>568</v>
      </c>
      <c r="F108" s="117">
        <v>647</v>
      </c>
      <c r="G108" s="118">
        <v>270.69448943661979</v>
      </c>
      <c r="H108" s="117">
        <v>5085</v>
      </c>
      <c r="I108" s="117">
        <v>9445</v>
      </c>
      <c r="J108" s="118">
        <v>499.08248967551611</v>
      </c>
    </row>
    <row r="109" spans="1:10" s="116" customFormat="1" ht="27.75" customHeight="1" x14ac:dyDescent="0.2">
      <c r="A109" s="99" t="s">
        <v>21</v>
      </c>
      <c r="B109" s="114">
        <v>60844</v>
      </c>
      <c r="C109" s="114">
        <v>135095</v>
      </c>
      <c r="D109" s="115">
        <v>554.81776888435957</v>
      </c>
      <c r="E109" s="114">
        <v>5503</v>
      </c>
      <c r="F109" s="114">
        <v>6518</v>
      </c>
      <c r="G109" s="115">
        <v>306.91463928766109</v>
      </c>
      <c r="H109" s="114">
        <v>66347</v>
      </c>
      <c r="I109" s="114">
        <v>141613</v>
      </c>
      <c r="J109" s="115">
        <v>534.25601142478149</v>
      </c>
    </row>
    <row r="110" spans="1:10" ht="12" customHeight="1" x14ac:dyDescent="0.2">
      <c r="A110" s="102" t="s">
        <v>176</v>
      </c>
      <c r="B110" s="117">
        <v>10915</v>
      </c>
      <c r="C110" s="117">
        <v>24262</v>
      </c>
      <c r="D110" s="118">
        <v>560.09291342189658</v>
      </c>
      <c r="E110" s="117">
        <v>1091</v>
      </c>
      <c r="F110" s="117">
        <v>1262</v>
      </c>
      <c r="G110" s="118">
        <v>307.67160403299738</v>
      </c>
      <c r="H110" s="117">
        <v>12006</v>
      </c>
      <c r="I110" s="117">
        <v>25524</v>
      </c>
      <c r="J110" s="118">
        <v>537.15507829418641</v>
      </c>
    </row>
    <row r="111" spans="1:10" ht="12" customHeight="1" x14ac:dyDescent="0.2">
      <c r="A111" s="102" t="s">
        <v>177</v>
      </c>
      <c r="B111" s="117">
        <v>21880</v>
      </c>
      <c r="C111" s="117">
        <v>46827</v>
      </c>
      <c r="D111" s="118">
        <v>549.16528473492008</v>
      </c>
      <c r="E111" s="117">
        <v>2059</v>
      </c>
      <c r="F111" s="117">
        <v>2449</v>
      </c>
      <c r="G111" s="118">
        <v>324.57859640602243</v>
      </c>
      <c r="H111" s="117">
        <v>23939</v>
      </c>
      <c r="I111" s="117">
        <v>49276</v>
      </c>
      <c r="J111" s="118">
        <v>529.84852165921939</v>
      </c>
    </row>
    <row r="112" spans="1:10" ht="12" customHeight="1" x14ac:dyDescent="0.2">
      <c r="A112" s="102" t="s">
        <v>178</v>
      </c>
      <c r="B112" s="117">
        <v>7079</v>
      </c>
      <c r="C112" s="117">
        <v>16244</v>
      </c>
      <c r="D112" s="118">
        <v>547.56040824975275</v>
      </c>
      <c r="E112" s="117">
        <v>666</v>
      </c>
      <c r="F112" s="117">
        <v>829</v>
      </c>
      <c r="G112" s="118">
        <v>295.2913663663665</v>
      </c>
      <c r="H112" s="117">
        <v>7745</v>
      </c>
      <c r="I112" s="117">
        <v>17073</v>
      </c>
      <c r="J112" s="118">
        <v>525.86755067785668</v>
      </c>
    </row>
    <row r="113" spans="1:14" ht="12" customHeight="1" x14ac:dyDescent="0.2">
      <c r="A113" s="102" t="s">
        <v>179</v>
      </c>
      <c r="B113" s="117">
        <v>16632</v>
      </c>
      <c r="C113" s="117">
        <v>38460</v>
      </c>
      <c r="D113" s="118">
        <v>566.66773809523829</v>
      </c>
      <c r="E113" s="117">
        <v>1326</v>
      </c>
      <c r="F113" s="117">
        <v>1561</v>
      </c>
      <c r="G113" s="118">
        <v>288.09754901960775</v>
      </c>
      <c r="H113" s="117">
        <v>17958</v>
      </c>
      <c r="I113" s="117">
        <v>40021</v>
      </c>
      <c r="J113" s="118">
        <v>546.09840572446842</v>
      </c>
    </row>
    <row r="114" spans="1:14" ht="12" customHeight="1" x14ac:dyDescent="0.2">
      <c r="A114" s="102" t="s">
        <v>180</v>
      </c>
      <c r="B114" s="117">
        <v>4338</v>
      </c>
      <c r="C114" s="117">
        <v>9302</v>
      </c>
      <c r="D114" s="118">
        <v>536.46468418626023</v>
      </c>
      <c r="E114" s="117">
        <v>361</v>
      </c>
      <c r="F114" s="117">
        <v>417</v>
      </c>
      <c r="G114" s="118">
        <v>294.43991689750692</v>
      </c>
      <c r="H114" s="117">
        <v>4699</v>
      </c>
      <c r="I114" s="117">
        <v>9719</v>
      </c>
      <c r="J114" s="118">
        <v>517.87116620557504</v>
      </c>
    </row>
    <row r="115" spans="1:14" s="116" customFormat="1" ht="27.75" customHeight="1" x14ac:dyDescent="0.2">
      <c r="A115" s="99" t="s">
        <v>22</v>
      </c>
      <c r="B115" s="114">
        <v>182526</v>
      </c>
      <c r="C115" s="114">
        <v>434775</v>
      </c>
      <c r="D115" s="115">
        <v>613.09098435290878</v>
      </c>
      <c r="E115" s="114">
        <v>16597</v>
      </c>
      <c r="F115" s="114">
        <v>19395</v>
      </c>
      <c r="G115" s="115">
        <v>272.62156172802258</v>
      </c>
      <c r="H115" s="114">
        <v>199123</v>
      </c>
      <c r="I115" s="114">
        <v>454170</v>
      </c>
      <c r="J115" s="115">
        <v>584.71269049782813</v>
      </c>
    </row>
    <row r="116" spans="1:14" ht="12" customHeight="1" x14ac:dyDescent="0.2">
      <c r="A116" s="102" t="s">
        <v>181</v>
      </c>
      <c r="B116" s="117">
        <v>13067</v>
      </c>
      <c r="C116" s="117">
        <v>29914</v>
      </c>
      <c r="D116" s="118">
        <v>592.53885589653248</v>
      </c>
      <c r="E116" s="117">
        <v>1200</v>
      </c>
      <c r="F116" s="117">
        <v>1425</v>
      </c>
      <c r="G116" s="118">
        <v>292.12956666666656</v>
      </c>
      <c r="H116" s="117">
        <v>14267</v>
      </c>
      <c r="I116" s="117">
        <v>31339</v>
      </c>
      <c r="J116" s="118">
        <v>567.27137520151325</v>
      </c>
    </row>
    <row r="117" spans="1:14" ht="12" customHeight="1" x14ac:dyDescent="0.2">
      <c r="A117" s="102" t="s">
        <v>182</v>
      </c>
      <c r="B117" s="117">
        <v>8047</v>
      </c>
      <c r="C117" s="117">
        <v>17912</v>
      </c>
      <c r="D117" s="118">
        <v>573.46278364607872</v>
      </c>
      <c r="E117" s="117">
        <v>762</v>
      </c>
      <c r="F117" s="117">
        <v>863</v>
      </c>
      <c r="G117" s="118">
        <v>265.5073884514436</v>
      </c>
      <c r="H117" s="117">
        <v>8809</v>
      </c>
      <c r="I117" s="117">
        <v>18775</v>
      </c>
      <c r="J117" s="118">
        <v>546.82389033942513</v>
      </c>
    </row>
    <row r="118" spans="1:14" ht="12" customHeight="1" x14ac:dyDescent="0.2">
      <c r="A118" s="102" t="s">
        <v>183</v>
      </c>
      <c r="B118" s="117">
        <v>47427</v>
      </c>
      <c r="C118" s="117">
        <v>114707</v>
      </c>
      <c r="D118" s="118">
        <v>627.67106985472481</v>
      </c>
      <c r="E118" s="117">
        <v>3910</v>
      </c>
      <c r="F118" s="117">
        <v>4517</v>
      </c>
      <c r="G118" s="118">
        <v>264.90080818414316</v>
      </c>
      <c r="H118" s="117">
        <v>51337</v>
      </c>
      <c r="I118" s="117">
        <v>119224</v>
      </c>
      <c r="J118" s="118">
        <v>600.04125659855526</v>
      </c>
    </row>
    <row r="119" spans="1:14" ht="12" customHeight="1" x14ac:dyDescent="0.2">
      <c r="A119" s="102" t="s">
        <v>184</v>
      </c>
      <c r="B119" s="117">
        <v>4359</v>
      </c>
      <c r="C119" s="117">
        <v>8674</v>
      </c>
      <c r="D119" s="118">
        <v>554.599146593255</v>
      </c>
      <c r="E119" s="117">
        <v>381</v>
      </c>
      <c r="F119" s="117">
        <v>430</v>
      </c>
      <c r="G119" s="118">
        <v>263.35868766404207</v>
      </c>
      <c r="H119" s="117">
        <v>4740</v>
      </c>
      <c r="I119" s="117">
        <v>9104</v>
      </c>
      <c r="J119" s="118">
        <v>531.1893122362867</v>
      </c>
    </row>
    <row r="120" spans="1:14" ht="12" customHeight="1" x14ac:dyDescent="0.2">
      <c r="A120" s="102" t="s">
        <v>185</v>
      </c>
      <c r="B120" s="117">
        <v>17954</v>
      </c>
      <c r="C120" s="117">
        <v>38890</v>
      </c>
      <c r="D120" s="118">
        <v>576.42887991533996</v>
      </c>
      <c r="E120" s="117">
        <v>1793</v>
      </c>
      <c r="F120" s="117">
        <v>2042</v>
      </c>
      <c r="G120" s="118">
        <v>296.15717791411038</v>
      </c>
      <c r="H120" s="117">
        <v>19747</v>
      </c>
      <c r="I120" s="117">
        <v>40932</v>
      </c>
      <c r="J120" s="118">
        <v>550.98060110396591</v>
      </c>
    </row>
    <row r="121" spans="1:14" ht="12" customHeight="1" x14ac:dyDescent="0.2">
      <c r="A121" s="102" t="s">
        <v>186</v>
      </c>
      <c r="B121" s="117">
        <v>54575</v>
      </c>
      <c r="C121" s="117">
        <v>139458</v>
      </c>
      <c r="D121" s="118">
        <v>655.90472414109001</v>
      </c>
      <c r="E121" s="117">
        <v>5309</v>
      </c>
      <c r="F121" s="117">
        <v>6371</v>
      </c>
      <c r="G121" s="118">
        <v>268.17806366547376</v>
      </c>
      <c r="H121" s="117">
        <v>59884</v>
      </c>
      <c r="I121" s="117">
        <v>145829</v>
      </c>
      <c r="J121" s="118">
        <v>621.53092078017471</v>
      </c>
    </row>
    <row r="122" spans="1:14" ht="12" customHeight="1" x14ac:dyDescent="0.2">
      <c r="A122" s="102" t="s">
        <v>187</v>
      </c>
      <c r="B122" s="117">
        <v>7237</v>
      </c>
      <c r="C122" s="117">
        <v>16855</v>
      </c>
      <c r="D122" s="118">
        <v>546.24467182534204</v>
      </c>
      <c r="E122" s="117">
        <v>566</v>
      </c>
      <c r="F122" s="117">
        <v>654</v>
      </c>
      <c r="G122" s="118">
        <v>262.14093639575981</v>
      </c>
      <c r="H122" s="117">
        <v>7803</v>
      </c>
      <c r="I122" s="117">
        <v>17509</v>
      </c>
      <c r="J122" s="118">
        <v>525.63686530821485</v>
      </c>
    </row>
    <row r="123" spans="1:14" ht="12" customHeight="1" x14ac:dyDescent="0.2">
      <c r="A123" s="102" t="s">
        <v>188</v>
      </c>
      <c r="B123" s="117">
        <v>15121</v>
      </c>
      <c r="C123" s="117">
        <v>34400</v>
      </c>
      <c r="D123" s="118">
        <v>577.4365491700288</v>
      </c>
      <c r="E123" s="117">
        <v>1206</v>
      </c>
      <c r="F123" s="117">
        <v>1396</v>
      </c>
      <c r="G123" s="118">
        <v>294.77593698175775</v>
      </c>
      <c r="H123" s="117">
        <v>16327</v>
      </c>
      <c r="I123" s="117">
        <v>35796</v>
      </c>
      <c r="J123" s="118">
        <v>556.55771666564624</v>
      </c>
    </row>
    <row r="124" spans="1:14" ht="12" customHeight="1" x14ac:dyDescent="0.2">
      <c r="A124" s="102" t="s">
        <v>189</v>
      </c>
      <c r="B124" s="117">
        <v>14739</v>
      </c>
      <c r="C124" s="117">
        <v>33965</v>
      </c>
      <c r="D124" s="118">
        <v>578.86125720876555</v>
      </c>
      <c r="E124" s="117">
        <v>1470</v>
      </c>
      <c r="F124" s="117">
        <v>1697</v>
      </c>
      <c r="G124" s="118">
        <v>256.52205442176859</v>
      </c>
      <c r="H124" s="117">
        <v>16209</v>
      </c>
      <c r="I124" s="117">
        <v>35662</v>
      </c>
      <c r="J124" s="118">
        <v>549.62819976556204</v>
      </c>
    </row>
    <row r="125" spans="1:14" s="116" customFormat="1" ht="27.75" customHeight="1" x14ac:dyDescent="0.2">
      <c r="A125" s="99" t="s">
        <v>23</v>
      </c>
      <c r="B125" s="114">
        <v>33354</v>
      </c>
      <c r="C125" s="114">
        <v>65604</v>
      </c>
      <c r="D125" s="115">
        <v>530.90775679079172</v>
      </c>
      <c r="E125" s="114">
        <v>4040</v>
      </c>
      <c r="F125" s="114">
        <v>4602</v>
      </c>
      <c r="G125" s="115">
        <v>293.95530693069281</v>
      </c>
      <c r="H125" s="114">
        <v>37394</v>
      </c>
      <c r="I125" s="114">
        <v>70206</v>
      </c>
      <c r="J125" s="115">
        <v>505.30771674600379</v>
      </c>
      <c r="L125" s="1"/>
      <c r="M125" s="1"/>
      <c r="N125" s="1"/>
    </row>
    <row r="126" spans="1:14" ht="12" customHeight="1" x14ac:dyDescent="0.2">
      <c r="A126" s="102" t="s">
        <v>190</v>
      </c>
      <c r="B126" s="117">
        <v>11937</v>
      </c>
      <c r="C126" s="117">
        <v>23928</v>
      </c>
      <c r="D126" s="118">
        <v>539.28852475496353</v>
      </c>
      <c r="E126" s="117">
        <v>1354</v>
      </c>
      <c r="F126" s="117">
        <v>1557</v>
      </c>
      <c r="G126" s="118">
        <v>292.18136632200867</v>
      </c>
      <c r="H126" s="117">
        <v>13291</v>
      </c>
      <c r="I126" s="117">
        <v>25485</v>
      </c>
      <c r="J126" s="118">
        <v>514.11486645098182</v>
      </c>
    </row>
    <row r="127" spans="1:14" ht="12" customHeight="1" x14ac:dyDescent="0.2">
      <c r="A127" s="102" t="s">
        <v>191</v>
      </c>
      <c r="B127" s="117">
        <v>2948</v>
      </c>
      <c r="C127" s="117">
        <v>5773</v>
      </c>
      <c r="D127" s="118">
        <v>512.42954884667552</v>
      </c>
      <c r="E127" s="117">
        <v>365</v>
      </c>
      <c r="F127" s="117">
        <v>424</v>
      </c>
      <c r="G127" s="118">
        <v>268.16410958904112</v>
      </c>
      <c r="H127" s="117">
        <v>3313</v>
      </c>
      <c r="I127" s="117">
        <v>6197</v>
      </c>
      <c r="J127" s="118">
        <v>485.51832478116489</v>
      </c>
    </row>
    <row r="128" spans="1:14" ht="12" customHeight="1" x14ac:dyDescent="0.2">
      <c r="A128" s="102" t="s">
        <v>192</v>
      </c>
      <c r="B128" s="117">
        <v>1750</v>
      </c>
      <c r="C128" s="117">
        <v>3510</v>
      </c>
      <c r="D128" s="118">
        <v>526.31106857142879</v>
      </c>
      <c r="E128" s="117">
        <v>263</v>
      </c>
      <c r="F128" s="117">
        <v>308</v>
      </c>
      <c r="G128" s="118">
        <v>264.11539923954376</v>
      </c>
      <c r="H128" s="117">
        <v>2013</v>
      </c>
      <c r="I128" s="117">
        <v>3818</v>
      </c>
      <c r="J128" s="118">
        <v>492.05500248385511</v>
      </c>
    </row>
    <row r="129" spans="1:10" ht="12" customHeight="1" x14ac:dyDescent="0.2">
      <c r="A129" s="102" t="s">
        <v>193</v>
      </c>
      <c r="B129" s="117">
        <v>2823</v>
      </c>
      <c r="C129" s="117">
        <v>5528</v>
      </c>
      <c r="D129" s="118">
        <v>509.61930924548363</v>
      </c>
      <c r="E129" s="117">
        <v>323</v>
      </c>
      <c r="F129" s="117">
        <v>350</v>
      </c>
      <c r="G129" s="118">
        <v>286.36869969040254</v>
      </c>
      <c r="H129" s="117">
        <v>3146</v>
      </c>
      <c r="I129" s="117">
        <v>5878</v>
      </c>
      <c r="J129" s="118">
        <v>486.69815638906556</v>
      </c>
    </row>
    <row r="130" spans="1:10" ht="12" customHeight="1" x14ac:dyDescent="0.2">
      <c r="A130" s="102" t="s">
        <v>194</v>
      </c>
      <c r="B130" s="117">
        <v>903</v>
      </c>
      <c r="C130" s="117">
        <v>1605</v>
      </c>
      <c r="D130" s="118">
        <v>490.14658914728665</v>
      </c>
      <c r="E130" s="117">
        <v>103</v>
      </c>
      <c r="F130" s="117">
        <v>113</v>
      </c>
      <c r="G130" s="118">
        <v>277.37990291262133</v>
      </c>
      <c r="H130" s="117">
        <v>1006</v>
      </c>
      <c r="I130" s="117">
        <v>1718</v>
      </c>
      <c r="J130" s="118">
        <v>468.36232604373737</v>
      </c>
    </row>
    <row r="131" spans="1:10" ht="12" customHeight="1" x14ac:dyDescent="0.2">
      <c r="A131" s="102" t="s">
        <v>195</v>
      </c>
      <c r="B131" s="117">
        <v>2522</v>
      </c>
      <c r="C131" s="117">
        <v>4912</v>
      </c>
      <c r="D131" s="118">
        <v>528.84943298968994</v>
      </c>
      <c r="E131" s="117">
        <v>338</v>
      </c>
      <c r="F131" s="117">
        <v>378</v>
      </c>
      <c r="G131" s="118">
        <v>318.981775147929</v>
      </c>
      <c r="H131" s="117">
        <v>2860</v>
      </c>
      <c r="I131" s="117">
        <v>5290</v>
      </c>
      <c r="J131" s="118">
        <v>504.04689160839098</v>
      </c>
    </row>
    <row r="132" spans="1:10" ht="12" customHeight="1" x14ac:dyDescent="0.2">
      <c r="A132" s="102" t="s">
        <v>196</v>
      </c>
      <c r="B132" s="117">
        <v>2677</v>
      </c>
      <c r="C132" s="117">
        <v>5345</v>
      </c>
      <c r="D132" s="118">
        <v>521.64566305565916</v>
      </c>
      <c r="E132" s="117">
        <v>340</v>
      </c>
      <c r="F132" s="117">
        <v>389</v>
      </c>
      <c r="G132" s="118">
        <v>321.9989705882353</v>
      </c>
      <c r="H132" s="117">
        <v>3017</v>
      </c>
      <c r="I132" s="117">
        <v>5734</v>
      </c>
      <c r="J132" s="118">
        <v>499.14653297978106</v>
      </c>
    </row>
    <row r="133" spans="1:10" ht="12" customHeight="1" x14ac:dyDescent="0.2">
      <c r="A133" s="105" t="s">
        <v>197</v>
      </c>
      <c r="B133" s="119">
        <v>7794</v>
      </c>
      <c r="C133" s="119">
        <v>15003</v>
      </c>
      <c r="D133" s="120">
        <v>542.37389402104156</v>
      </c>
      <c r="E133" s="119">
        <v>954</v>
      </c>
      <c r="F133" s="119">
        <v>1083</v>
      </c>
      <c r="G133" s="120">
        <v>300.06384696016784</v>
      </c>
      <c r="H133" s="119">
        <v>8748</v>
      </c>
      <c r="I133" s="119">
        <v>16086</v>
      </c>
      <c r="J133" s="120">
        <v>515.94913580246896</v>
      </c>
    </row>
    <row r="134" spans="1:10" s="116" customFormat="1" ht="23.1" customHeight="1" thickBot="1" x14ac:dyDescent="0.25">
      <c r="A134" s="121" t="s">
        <v>198</v>
      </c>
      <c r="B134" s="122">
        <v>934764</v>
      </c>
      <c r="C134" s="122">
        <v>2117738</v>
      </c>
      <c r="D134" s="123">
        <v>575.27156644888339</v>
      </c>
      <c r="E134" s="122">
        <v>115820</v>
      </c>
      <c r="F134" s="122">
        <v>131701</v>
      </c>
      <c r="G134" s="123">
        <v>273.21316577447953</v>
      </c>
      <c r="H134" s="122">
        <v>1050584</v>
      </c>
      <c r="I134" s="122">
        <v>2249439</v>
      </c>
      <c r="J134" s="123">
        <v>541.97160760112877</v>
      </c>
    </row>
    <row r="135" spans="1:10" ht="12" customHeight="1" thickTop="1" x14ac:dyDescent="0.3">
      <c r="B135" s="117"/>
      <c r="C135" s="117"/>
      <c r="D135" s="118"/>
      <c r="E135" s="117"/>
      <c r="F135" s="117"/>
      <c r="G135" s="118"/>
      <c r="H135" s="117"/>
      <c r="I135" s="117"/>
      <c r="J135" s="118"/>
    </row>
    <row r="136" spans="1:10" ht="12" customHeight="1" x14ac:dyDescent="0.3">
      <c r="B136" s="117"/>
      <c r="C136" s="117"/>
      <c r="D136" s="118"/>
      <c r="E136" s="117"/>
      <c r="F136" s="117"/>
      <c r="G136" s="118"/>
      <c r="H136" s="117"/>
      <c r="I136" s="117"/>
      <c r="J136" s="118"/>
    </row>
    <row r="137" spans="1:10" ht="12" customHeight="1" x14ac:dyDescent="0.3">
      <c r="B137" s="117"/>
      <c r="C137" s="117"/>
      <c r="D137" s="118"/>
      <c r="E137" s="117"/>
      <c r="F137" s="117"/>
      <c r="G137" s="118"/>
      <c r="H137" s="117"/>
      <c r="I137" s="117"/>
      <c r="J137" s="118"/>
    </row>
    <row r="138" spans="1:10" ht="12" customHeight="1" x14ac:dyDescent="0.3">
      <c r="B138" s="117"/>
      <c r="C138" s="117"/>
      <c r="D138" s="118"/>
      <c r="E138" s="117"/>
      <c r="F138" s="117"/>
      <c r="G138" s="118"/>
      <c r="H138" s="117"/>
      <c r="I138" s="117"/>
      <c r="J138" s="118"/>
    </row>
    <row r="139" spans="1:10" ht="12" customHeight="1" x14ac:dyDescent="0.3">
      <c r="B139" s="117"/>
      <c r="C139" s="117"/>
      <c r="D139" s="118"/>
      <c r="E139" s="117"/>
      <c r="F139" s="117"/>
      <c r="G139" s="118"/>
      <c r="H139" s="117"/>
      <c r="I139" s="117"/>
      <c r="J139" s="118"/>
    </row>
    <row r="140" spans="1:10" ht="12" customHeight="1" x14ac:dyDescent="0.3">
      <c r="B140" s="117"/>
      <c r="C140" s="117"/>
      <c r="D140" s="118"/>
      <c r="E140" s="117"/>
      <c r="F140" s="117"/>
      <c r="G140" s="118"/>
      <c r="H140" s="117"/>
      <c r="I140" s="117"/>
      <c r="J140" s="118"/>
    </row>
    <row r="141" spans="1:10" ht="12" customHeight="1" x14ac:dyDescent="0.3">
      <c r="B141" s="117"/>
      <c r="C141" s="117"/>
      <c r="D141" s="118"/>
      <c r="E141" s="117"/>
      <c r="F141" s="117"/>
      <c r="G141" s="118"/>
      <c r="H141" s="117"/>
      <c r="I141" s="117"/>
      <c r="J141" s="118"/>
    </row>
    <row r="142" spans="1:10" ht="12" customHeight="1" x14ac:dyDescent="0.3">
      <c r="B142" s="117"/>
      <c r="C142" s="117"/>
      <c r="D142" s="118"/>
      <c r="E142" s="117"/>
      <c r="F142" s="117"/>
      <c r="G142" s="118"/>
      <c r="H142" s="117"/>
      <c r="I142" s="117"/>
      <c r="J142" s="118"/>
    </row>
    <row r="143" spans="1:10" ht="12" customHeight="1" x14ac:dyDescent="0.3">
      <c r="B143" s="117"/>
      <c r="C143" s="117"/>
      <c r="D143" s="118"/>
      <c r="E143" s="117"/>
      <c r="F143" s="117"/>
      <c r="G143" s="118"/>
      <c r="H143" s="117"/>
      <c r="I143" s="117"/>
      <c r="J143" s="118"/>
    </row>
    <row r="144" spans="1:10" ht="12" customHeight="1" x14ac:dyDescent="0.3">
      <c r="B144" s="117"/>
      <c r="C144" s="117"/>
      <c r="D144" s="118"/>
      <c r="E144" s="117"/>
      <c r="F144" s="117"/>
      <c r="G144" s="118"/>
      <c r="H144" s="117"/>
      <c r="I144" s="117"/>
      <c r="J144" s="118"/>
    </row>
    <row r="145" spans="2:10" ht="12" customHeight="1" x14ac:dyDescent="0.3">
      <c r="B145" s="117"/>
      <c r="C145" s="117"/>
      <c r="D145" s="118"/>
      <c r="E145" s="117"/>
      <c r="F145" s="117"/>
      <c r="G145" s="118"/>
      <c r="H145" s="117"/>
      <c r="I145" s="117"/>
      <c r="J145" s="118"/>
    </row>
    <row r="146" spans="2:10" ht="12" customHeight="1" x14ac:dyDescent="0.3">
      <c r="B146" s="117"/>
      <c r="C146" s="117"/>
      <c r="D146" s="118"/>
      <c r="E146" s="117"/>
      <c r="F146" s="117"/>
      <c r="G146" s="118"/>
      <c r="H146" s="117"/>
      <c r="I146" s="117"/>
      <c r="J146" s="118"/>
    </row>
    <row r="147" spans="2:10" ht="12" customHeight="1" x14ac:dyDescent="0.3">
      <c r="B147" s="117"/>
      <c r="C147" s="117"/>
      <c r="D147" s="118"/>
      <c r="E147" s="117"/>
      <c r="F147" s="117"/>
      <c r="G147" s="118"/>
      <c r="H147" s="117"/>
      <c r="I147" s="117"/>
      <c r="J147" s="118"/>
    </row>
    <row r="148" spans="2:10" ht="12" customHeight="1" x14ac:dyDescent="0.3">
      <c r="B148" s="117"/>
      <c r="C148" s="117"/>
      <c r="D148" s="118"/>
      <c r="E148" s="117"/>
      <c r="F148" s="117"/>
      <c r="G148" s="118"/>
      <c r="H148" s="117"/>
      <c r="I148" s="117"/>
      <c r="J148" s="118"/>
    </row>
    <row r="149" spans="2:10" ht="12" customHeight="1" x14ac:dyDescent="0.3">
      <c r="B149" s="117"/>
      <c r="C149" s="117"/>
      <c r="D149" s="118"/>
      <c r="E149" s="117"/>
      <c r="F149" s="117"/>
      <c r="G149" s="118"/>
      <c r="H149" s="117"/>
      <c r="I149" s="117"/>
      <c r="J149" s="118"/>
    </row>
    <row r="150" spans="2:10" ht="12" customHeight="1" x14ac:dyDescent="0.3">
      <c r="B150" s="117"/>
      <c r="C150" s="117"/>
      <c r="D150" s="118"/>
      <c r="E150" s="117"/>
      <c r="F150" s="117"/>
      <c r="G150" s="118"/>
      <c r="H150" s="117"/>
      <c r="I150" s="117"/>
      <c r="J150" s="118"/>
    </row>
    <row r="151" spans="2:10" ht="12" customHeight="1" x14ac:dyDescent="0.3">
      <c r="B151" s="117"/>
      <c r="C151" s="117"/>
      <c r="D151" s="118"/>
      <c r="E151" s="117"/>
      <c r="F151" s="117"/>
      <c r="G151" s="118"/>
      <c r="H151" s="117"/>
      <c r="I151" s="117"/>
      <c r="J151" s="118"/>
    </row>
    <row r="152" spans="2:10" ht="12" customHeight="1" x14ac:dyDescent="0.3">
      <c r="B152" s="117"/>
      <c r="C152" s="117"/>
      <c r="D152" s="118"/>
      <c r="E152" s="117"/>
      <c r="F152" s="117"/>
      <c r="G152" s="118"/>
      <c r="H152" s="117"/>
      <c r="I152" s="117"/>
      <c r="J152" s="118"/>
    </row>
    <row r="153" spans="2:10" ht="12" customHeight="1" x14ac:dyDescent="0.3">
      <c r="B153" s="117"/>
      <c r="C153" s="117"/>
      <c r="D153" s="118"/>
      <c r="E153" s="117"/>
      <c r="F153" s="117"/>
      <c r="G153" s="118"/>
      <c r="H153" s="117"/>
      <c r="I153" s="117"/>
      <c r="J153" s="118"/>
    </row>
    <row r="154" spans="2:10" ht="12" customHeight="1" x14ac:dyDescent="0.3">
      <c r="B154" s="117"/>
      <c r="C154" s="117"/>
      <c r="D154" s="118"/>
      <c r="E154" s="117"/>
      <c r="F154" s="117"/>
      <c r="G154" s="118"/>
      <c r="H154" s="117"/>
      <c r="I154" s="117"/>
      <c r="J154" s="118"/>
    </row>
    <row r="155" spans="2:10" ht="12" customHeight="1" x14ac:dyDescent="0.3">
      <c r="B155" s="117"/>
      <c r="C155" s="117"/>
      <c r="D155" s="118"/>
      <c r="E155" s="117"/>
      <c r="F155" s="117"/>
      <c r="G155" s="118"/>
      <c r="H155" s="117"/>
      <c r="I155" s="117"/>
      <c r="J155" s="118"/>
    </row>
    <row r="156" spans="2:10" ht="12" customHeight="1" x14ac:dyDescent="0.3">
      <c r="B156" s="117"/>
      <c r="C156" s="117"/>
      <c r="D156" s="118"/>
      <c r="E156" s="117"/>
      <c r="F156" s="117"/>
      <c r="G156" s="118"/>
      <c r="H156" s="117"/>
      <c r="I156" s="117"/>
      <c r="J156" s="118"/>
    </row>
    <row r="157" spans="2:10" ht="12" customHeight="1" x14ac:dyDescent="0.3">
      <c r="B157" s="117"/>
      <c r="C157" s="117"/>
      <c r="D157" s="118"/>
      <c r="E157" s="117"/>
      <c r="F157" s="117"/>
      <c r="G157" s="118"/>
      <c r="H157" s="117"/>
      <c r="I157" s="117"/>
      <c r="J157" s="118"/>
    </row>
    <row r="158" spans="2:10" ht="12" customHeight="1" x14ac:dyDescent="0.3">
      <c r="B158" s="117"/>
      <c r="C158" s="117"/>
      <c r="D158" s="118"/>
      <c r="E158" s="117"/>
      <c r="F158" s="117"/>
      <c r="G158" s="118"/>
      <c r="H158" s="117"/>
      <c r="I158" s="117"/>
      <c r="J158" s="118"/>
    </row>
    <row r="159" spans="2:10" ht="12" customHeight="1" x14ac:dyDescent="0.3">
      <c r="B159" s="117"/>
      <c r="C159" s="117"/>
      <c r="D159" s="118"/>
      <c r="E159" s="117"/>
      <c r="F159" s="117"/>
      <c r="G159" s="118"/>
      <c r="H159" s="117"/>
      <c r="I159" s="117"/>
      <c r="J159" s="118"/>
    </row>
    <row r="160" spans="2:10" ht="12" customHeight="1" x14ac:dyDescent="0.3">
      <c r="B160" s="117"/>
      <c r="C160" s="117"/>
      <c r="D160" s="118"/>
      <c r="E160" s="117"/>
      <c r="F160" s="117"/>
      <c r="G160" s="118"/>
      <c r="H160" s="117"/>
      <c r="I160" s="117"/>
      <c r="J160" s="118"/>
    </row>
    <row r="161" spans="2:10" ht="12" customHeight="1" x14ac:dyDescent="0.3">
      <c r="B161" s="117"/>
      <c r="C161" s="117"/>
      <c r="D161" s="118"/>
      <c r="E161" s="117"/>
      <c r="F161" s="117"/>
      <c r="G161" s="118"/>
      <c r="H161" s="117"/>
      <c r="I161" s="117"/>
      <c r="J161" s="118"/>
    </row>
    <row r="162" spans="2:10" ht="12" customHeight="1" x14ac:dyDescent="0.3">
      <c r="B162" s="117"/>
      <c r="C162" s="117"/>
      <c r="D162" s="118"/>
      <c r="E162" s="117"/>
      <c r="F162" s="117"/>
      <c r="G162" s="118"/>
      <c r="H162" s="117"/>
      <c r="I162" s="117"/>
      <c r="J162" s="118"/>
    </row>
    <row r="163" spans="2:10" ht="12" customHeight="1" x14ac:dyDescent="0.3">
      <c r="B163" s="117"/>
      <c r="C163" s="117"/>
      <c r="D163" s="118"/>
      <c r="E163" s="117"/>
      <c r="F163" s="117"/>
      <c r="G163" s="118"/>
      <c r="H163" s="117"/>
      <c r="I163" s="117"/>
      <c r="J163" s="118"/>
    </row>
    <row r="164" spans="2:10" ht="12" customHeight="1" x14ac:dyDescent="0.3">
      <c r="B164" s="117"/>
      <c r="C164" s="117"/>
      <c r="D164" s="118"/>
      <c r="E164" s="117"/>
      <c r="F164" s="117"/>
      <c r="G164" s="118"/>
      <c r="H164" s="117"/>
      <c r="I164" s="117"/>
      <c r="J164" s="118"/>
    </row>
    <row r="165" spans="2:10" ht="12" customHeight="1" x14ac:dyDescent="0.3">
      <c r="B165" s="117"/>
      <c r="C165" s="117"/>
      <c r="D165" s="118"/>
      <c r="E165" s="117"/>
      <c r="F165" s="117"/>
      <c r="G165" s="118"/>
      <c r="H165" s="117"/>
      <c r="I165" s="117"/>
      <c r="J165" s="118"/>
    </row>
    <row r="166" spans="2:10" ht="12" customHeight="1" x14ac:dyDescent="0.3">
      <c r="B166" s="117"/>
      <c r="C166" s="117"/>
      <c r="D166" s="118"/>
      <c r="E166" s="117"/>
      <c r="F166" s="117"/>
      <c r="G166" s="118"/>
      <c r="H166" s="117"/>
      <c r="I166" s="117"/>
      <c r="J166" s="118"/>
    </row>
    <row r="167" spans="2:10" ht="12" customHeight="1" x14ac:dyDescent="0.3">
      <c r="B167" s="117"/>
      <c r="C167" s="117"/>
      <c r="D167" s="118"/>
      <c r="E167" s="117"/>
      <c r="F167" s="117"/>
      <c r="G167" s="118"/>
      <c r="H167" s="117"/>
      <c r="I167" s="117"/>
      <c r="J167" s="118"/>
    </row>
    <row r="168" spans="2:10" ht="12" customHeight="1" x14ac:dyDescent="0.3">
      <c r="B168" s="117"/>
      <c r="C168" s="117"/>
      <c r="D168" s="118"/>
      <c r="E168" s="117"/>
      <c r="F168" s="117"/>
      <c r="G168" s="118"/>
      <c r="H168" s="117"/>
      <c r="I168" s="117"/>
      <c r="J168" s="118"/>
    </row>
    <row r="169" spans="2:10" ht="12" customHeight="1" x14ac:dyDescent="0.3">
      <c r="B169" s="117"/>
      <c r="C169" s="117"/>
      <c r="D169" s="118"/>
      <c r="E169" s="117"/>
      <c r="F169" s="117"/>
      <c r="G169" s="118"/>
      <c r="H169" s="117"/>
      <c r="I169" s="117"/>
      <c r="J169" s="118"/>
    </row>
    <row r="170" spans="2:10" ht="12" customHeight="1" x14ac:dyDescent="0.3">
      <c r="B170" s="117"/>
      <c r="C170" s="117"/>
      <c r="D170" s="118"/>
      <c r="E170" s="117"/>
      <c r="F170" s="117"/>
      <c r="G170" s="118"/>
      <c r="H170" s="117"/>
      <c r="I170" s="117"/>
      <c r="J170" s="118"/>
    </row>
    <row r="171" spans="2:10" x14ac:dyDescent="0.3">
      <c r="B171" s="24"/>
      <c r="E171" s="24"/>
    </row>
    <row r="172" spans="2:10" x14ac:dyDescent="0.3">
      <c r="B172" s="24"/>
      <c r="E172" s="24"/>
    </row>
    <row r="173" spans="2:10" x14ac:dyDescent="0.3">
      <c r="B173" s="24"/>
      <c r="E173" s="24"/>
    </row>
    <row r="174" spans="2:10" x14ac:dyDescent="0.3">
      <c r="B174" s="24"/>
      <c r="E174" s="24"/>
    </row>
    <row r="175" spans="2:10" x14ac:dyDescent="0.3">
      <c r="B175" s="24"/>
      <c r="E175" s="24"/>
    </row>
    <row r="176" spans="2:10" x14ac:dyDescent="0.3">
      <c r="B176" s="24"/>
      <c r="E176" s="24"/>
    </row>
    <row r="320570" spans="1:10" x14ac:dyDescent="0.3">
      <c r="A320570" s="1" t="s">
        <v>198</v>
      </c>
      <c r="B320570" s="1">
        <v>832382</v>
      </c>
      <c r="C320570" s="1">
        <v>2049155</v>
      </c>
      <c r="D320570" s="1">
        <v>550.03602754694771</v>
      </c>
      <c r="E320570" s="1">
        <v>138249</v>
      </c>
      <c r="F320570" s="1">
        <v>157076</v>
      </c>
      <c r="G320570" s="1">
        <v>246.80586092837257</v>
      </c>
      <c r="H320570" s="1">
        <v>970631</v>
      </c>
      <c r="I320570" s="1">
        <v>2206231</v>
      </c>
      <c r="J320570" s="1">
        <v>490.56500437266436</v>
      </c>
    </row>
  </sheetData>
  <mergeCells count="5">
    <mergeCell ref="A1:J1"/>
    <mergeCell ref="A2:A3"/>
    <mergeCell ref="B2:D2"/>
    <mergeCell ref="E2:G2"/>
    <mergeCell ref="H2:J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0" fitToHeight="2" orientation="portrait" r:id="rId1"/>
  <rowBreaks count="1" manualBreakCount="1">
    <brk id="69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7"/>
  <dimension ref="A1:G62"/>
  <sheetViews>
    <sheetView zoomScale="96" zoomScaleNormal="96" zoomScaleSheetLayoutView="100" workbookViewId="0">
      <selection sqref="A1:D1"/>
    </sheetView>
  </sheetViews>
  <sheetFormatPr defaultColWidth="9.44140625" defaultRowHeight="12.6" x14ac:dyDescent="0.2"/>
  <cols>
    <col min="1" max="1" width="38.5546875" style="38" customWidth="1"/>
    <col min="2" max="4" width="21.5546875" style="38" customWidth="1"/>
    <col min="5" max="5" width="15.21875" style="38" customWidth="1"/>
    <col min="6" max="6" width="12.44140625" style="38" bestFit="1" customWidth="1"/>
    <col min="7" max="7" width="29.44140625" style="38" bestFit="1" customWidth="1"/>
    <col min="8" max="16384" width="9.44140625" style="38"/>
  </cols>
  <sheetData>
    <row r="1" spans="1:7" ht="39" customHeight="1" thickBot="1" x14ac:dyDescent="0.25">
      <c r="A1" s="246" t="s">
        <v>251</v>
      </c>
      <c r="B1" s="246"/>
      <c r="C1" s="246"/>
      <c r="D1" s="246"/>
    </row>
    <row r="2" spans="1:7" ht="48.75" customHeight="1" thickTop="1" thickBot="1" x14ac:dyDescent="0.25">
      <c r="A2" s="46" t="s">
        <v>62</v>
      </c>
      <c r="B2" s="2" t="s">
        <v>63</v>
      </c>
      <c r="C2" s="2" t="s">
        <v>2</v>
      </c>
      <c r="D2" s="2" t="s">
        <v>55</v>
      </c>
    </row>
    <row r="3" spans="1:7" ht="21.75" customHeight="1" thickTop="1" x14ac:dyDescent="0.2">
      <c r="B3" s="247" t="s">
        <v>64</v>
      </c>
      <c r="C3" s="247"/>
      <c r="D3" s="247"/>
    </row>
    <row r="4" spans="1:7" ht="30" customHeight="1" x14ac:dyDescent="0.2">
      <c r="A4" s="47" t="s">
        <v>65</v>
      </c>
      <c r="B4" s="48">
        <v>807349</v>
      </c>
      <c r="C4" s="48">
        <v>1810226</v>
      </c>
      <c r="D4" s="49">
        <v>580.26</v>
      </c>
    </row>
    <row r="5" spans="1:7" ht="30" customHeight="1" x14ac:dyDescent="0.2">
      <c r="A5" s="47" t="s">
        <v>66</v>
      </c>
      <c r="B5" s="48">
        <v>39296</v>
      </c>
      <c r="C5" s="48">
        <v>81972</v>
      </c>
      <c r="D5" s="49">
        <v>566.61</v>
      </c>
    </row>
    <row r="6" spans="1:7" ht="41.25" customHeight="1" x14ac:dyDescent="0.2">
      <c r="A6" s="47" t="s">
        <v>67</v>
      </c>
      <c r="B6" s="48">
        <v>84787</v>
      </c>
      <c r="C6" s="48">
        <v>220137</v>
      </c>
      <c r="D6" s="49">
        <v>534.37</v>
      </c>
    </row>
    <row r="7" spans="1:7" ht="30" customHeight="1" x14ac:dyDescent="0.2">
      <c r="A7" s="47" t="s">
        <v>68</v>
      </c>
      <c r="B7" s="48">
        <v>3332</v>
      </c>
      <c r="C7" s="48">
        <v>5403</v>
      </c>
      <c r="D7" s="49">
        <v>510.05</v>
      </c>
    </row>
    <row r="8" spans="1:7" ht="24" customHeight="1" x14ac:dyDescent="0.2">
      <c r="A8" s="50" t="s">
        <v>60</v>
      </c>
      <c r="B8" s="51">
        <v>934764</v>
      </c>
      <c r="C8" s="51">
        <v>2117738</v>
      </c>
      <c r="D8" s="52">
        <v>575.27</v>
      </c>
    </row>
    <row r="9" spans="1:7" ht="21.75" customHeight="1" x14ac:dyDescent="0.2">
      <c r="A9" s="53"/>
      <c r="B9" s="248" t="s">
        <v>69</v>
      </c>
      <c r="C9" s="248"/>
      <c r="D9" s="248"/>
    </row>
    <row r="10" spans="1:7" ht="30" customHeight="1" x14ac:dyDescent="0.2">
      <c r="A10" s="47" t="s">
        <v>65</v>
      </c>
      <c r="B10" s="48">
        <v>108608</v>
      </c>
      <c r="C10" s="48">
        <v>123610</v>
      </c>
      <c r="D10" s="49">
        <v>262.68</v>
      </c>
    </row>
    <row r="11" spans="1:7" ht="30" customHeight="1" x14ac:dyDescent="0.2">
      <c r="A11" s="47" t="s">
        <v>66</v>
      </c>
      <c r="B11" s="48">
        <v>1840</v>
      </c>
      <c r="C11" s="48">
        <v>1992</v>
      </c>
      <c r="D11" s="49">
        <v>427.23</v>
      </c>
    </row>
    <row r="12" spans="1:7" ht="40.5" customHeight="1" x14ac:dyDescent="0.2">
      <c r="A12" s="47" t="s">
        <v>67</v>
      </c>
      <c r="B12" s="48">
        <v>5195</v>
      </c>
      <c r="C12" s="48">
        <v>5901</v>
      </c>
      <c r="D12" s="49">
        <v>434.69</v>
      </c>
    </row>
    <row r="13" spans="1:7" ht="30" customHeight="1" x14ac:dyDescent="0.2">
      <c r="A13" s="47" t="s">
        <v>68</v>
      </c>
      <c r="B13" s="48">
        <v>177</v>
      </c>
      <c r="C13" s="48">
        <v>198</v>
      </c>
      <c r="D13" s="49">
        <v>392.99</v>
      </c>
    </row>
    <row r="14" spans="1:7" ht="24" customHeight="1" x14ac:dyDescent="0.2">
      <c r="A14" s="50" t="s">
        <v>60</v>
      </c>
      <c r="B14" s="51">
        <v>115820</v>
      </c>
      <c r="C14" s="51">
        <v>131701</v>
      </c>
      <c r="D14" s="52">
        <v>273.20999999999998</v>
      </c>
    </row>
    <row r="15" spans="1:7" ht="21.75" customHeight="1" x14ac:dyDescent="0.2">
      <c r="A15" s="53"/>
      <c r="B15" s="248" t="s">
        <v>60</v>
      </c>
      <c r="C15" s="248"/>
      <c r="D15" s="248"/>
    </row>
    <row r="16" spans="1:7" ht="30" customHeight="1" x14ac:dyDescent="0.2">
      <c r="A16" s="47" t="s">
        <v>65</v>
      </c>
      <c r="B16" s="48">
        <v>915957</v>
      </c>
      <c r="C16" s="48">
        <v>1933836</v>
      </c>
      <c r="D16" s="49">
        <v>542.6</v>
      </c>
      <c r="E16" s="54"/>
      <c r="F16" s="55"/>
      <c r="G16" s="55"/>
    </row>
    <row r="17" spans="1:7" ht="30" customHeight="1" x14ac:dyDescent="0.2">
      <c r="A17" s="47" t="s">
        <v>66</v>
      </c>
      <c r="B17" s="48">
        <v>41136</v>
      </c>
      <c r="C17" s="48">
        <v>83964</v>
      </c>
      <c r="D17" s="49">
        <v>560.38</v>
      </c>
      <c r="E17" s="54"/>
      <c r="F17" s="55"/>
      <c r="G17" s="55"/>
    </row>
    <row r="18" spans="1:7" ht="39" customHeight="1" x14ac:dyDescent="0.2">
      <c r="A18" s="47" t="s">
        <v>67</v>
      </c>
      <c r="B18" s="48">
        <v>89982</v>
      </c>
      <c r="C18" s="48">
        <v>226038</v>
      </c>
      <c r="D18" s="49">
        <v>528.61</v>
      </c>
      <c r="E18" s="54"/>
      <c r="F18" s="55"/>
      <c r="G18" s="55"/>
    </row>
    <row r="19" spans="1:7" ht="30" customHeight="1" x14ac:dyDescent="0.2">
      <c r="A19" s="47" t="s">
        <v>68</v>
      </c>
      <c r="B19" s="48">
        <v>3509</v>
      </c>
      <c r="C19" s="48">
        <v>5601</v>
      </c>
      <c r="D19" s="49">
        <v>504.15</v>
      </c>
      <c r="E19" s="54"/>
      <c r="F19" s="55"/>
      <c r="G19" s="55"/>
    </row>
    <row r="20" spans="1:7" ht="24" customHeight="1" thickBot="1" x14ac:dyDescent="0.25">
      <c r="A20" s="56" t="s">
        <v>60</v>
      </c>
      <c r="B20" s="57">
        <v>1050584</v>
      </c>
      <c r="C20" s="57">
        <v>2249439</v>
      </c>
      <c r="D20" s="58">
        <v>541.97</v>
      </c>
      <c r="E20" s="54"/>
      <c r="F20" s="55"/>
      <c r="G20" s="55"/>
    </row>
    <row r="21" spans="1:7" ht="13.2" thickTop="1" x14ac:dyDescent="0.2">
      <c r="A21" s="43"/>
    </row>
    <row r="22" spans="1:7" x14ac:dyDescent="0.2">
      <c r="D22" s="59"/>
    </row>
    <row r="23" spans="1:7" x14ac:dyDescent="0.2">
      <c r="D23" s="59"/>
    </row>
    <row r="24" spans="1:7" x14ac:dyDescent="0.2">
      <c r="D24" s="59"/>
    </row>
    <row r="28" spans="1:7" x14ac:dyDescent="0.2">
      <c r="D28" s="44"/>
    </row>
    <row r="29" spans="1:7" x14ac:dyDescent="0.2">
      <c r="D29" s="44"/>
    </row>
    <row r="34" spans="2:4" x14ac:dyDescent="0.2">
      <c r="D34" s="60"/>
    </row>
    <row r="42" spans="2:4" x14ac:dyDescent="0.2">
      <c r="B42" s="61"/>
    </row>
    <row r="43" spans="2:4" x14ac:dyDescent="0.2">
      <c r="B43" s="61"/>
    </row>
    <row r="44" spans="2:4" x14ac:dyDescent="0.2">
      <c r="B44" s="61"/>
    </row>
    <row r="45" spans="2:4" x14ac:dyDescent="0.2">
      <c r="B45" s="61"/>
    </row>
    <row r="46" spans="2:4" x14ac:dyDescent="0.2">
      <c r="B46" s="61"/>
    </row>
    <row r="47" spans="2:4" x14ac:dyDescent="0.2">
      <c r="B47" s="61"/>
    </row>
    <row r="48" spans="2:4" x14ac:dyDescent="0.2">
      <c r="B48" s="61"/>
    </row>
    <row r="49" spans="2:2" x14ac:dyDescent="0.2">
      <c r="B49" s="61"/>
    </row>
    <row r="50" spans="2:2" x14ac:dyDescent="0.2">
      <c r="B50" s="61"/>
    </row>
    <row r="51" spans="2:2" x14ac:dyDescent="0.2">
      <c r="B51" s="61"/>
    </row>
    <row r="52" spans="2:2" x14ac:dyDescent="0.2">
      <c r="B52" s="61"/>
    </row>
    <row r="53" spans="2:2" x14ac:dyDescent="0.2">
      <c r="B53" s="61"/>
    </row>
    <row r="54" spans="2:2" x14ac:dyDescent="0.2">
      <c r="B54" s="61"/>
    </row>
    <row r="55" spans="2:2" x14ac:dyDescent="0.2">
      <c r="B55" s="61"/>
    </row>
    <row r="56" spans="2:2" x14ac:dyDescent="0.2">
      <c r="B56" s="61"/>
    </row>
    <row r="57" spans="2:2" x14ac:dyDescent="0.2">
      <c r="B57" s="61"/>
    </row>
    <row r="58" spans="2:2" x14ac:dyDescent="0.2">
      <c r="B58" s="61"/>
    </row>
    <row r="59" spans="2:2" x14ac:dyDescent="0.2">
      <c r="B59" s="61"/>
    </row>
    <row r="60" spans="2:2" x14ac:dyDescent="0.2">
      <c r="B60" s="61"/>
    </row>
    <row r="61" spans="2:2" x14ac:dyDescent="0.2">
      <c r="B61" s="61"/>
    </row>
    <row r="62" spans="2:2" x14ac:dyDescent="0.2">
      <c r="B62" s="61"/>
    </row>
  </sheetData>
  <mergeCells count="4">
    <mergeCell ref="A1:D1"/>
    <mergeCell ref="B3:D3"/>
    <mergeCell ref="B9:D9"/>
    <mergeCell ref="B15:D15"/>
  </mergeCells>
  <printOptions horizontalCentered="1"/>
  <pageMargins left="0.70866141732283472" right="0.70866141732283472" top="0.72" bottom="0.74803149606299213" header="0.51" footer="0.31496062992125984"/>
  <pageSetup paperSize="9" scale="78" fitToWidth="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8">
    <pageSetUpPr fitToPage="1"/>
  </sheetPr>
  <dimension ref="A1:G29"/>
  <sheetViews>
    <sheetView zoomScale="98" zoomScaleNormal="98" zoomScaleSheetLayoutView="100" workbookViewId="0">
      <selection sqref="A1:D1"/>
    </sheetView>
  </sheetViews>
  <sheetFormatPr defaultColWidth="9.44140625" defaultRowHeight="14.4" x14ac:dyDescent="0.3"/>
  <cols>
    <col min="1" max="1" width="17.44140625" style="62" customWidth="1"/>
    <col min="2" max="4" width="29.5546875" style="62" customWidth="1"/>
    <col min="5" max="16384" width="9.44140625" style="62"/>
  </cols>
  <sheetData>
    <row r="1" spans="1:7" ht="31.5" customHeight="1" thickBot="1" x14ac:dyDescent="0.35">
      <c r="A1" s="249" t="s">
        <v>252</v>
      </c>
      <c r="B1" s="249"/>
      <c r="C1" s="249"/>
      <c r="D1" s="249"/>
    </row>
    <row r="2" spans="1:7" ht="43.5" customHeight="1" thickTop="1" thickBot="1" x14ac:dyDescent="0.35">
      <c r="A2" s="63" t="s">
        <v>70</v>
      </c>
      <c r="B2" s="63" t="s">
        <v>63</v>
      </c>
      <c r="C2" s="63" t="s">
        <v>71</v>
      </c>
      <c r="D2" s="63" t="s">
        <v>55</v>
      </c>
    </row>
    <row r="3" spans="1:7" ht="18.75" customHeight="1" thickTop="1" x14ac:dyDescent="0.3">
      <c r="A3" s="64"/>
      <c r="B3" s="248" t="s">
        <v>72</v>
      </c>
      <c r="C3" s="248"/>
      <c r="D3" s="248"/>
    </row>
    <row r="4" spans="1:7" ht="23.25" customHeight="1" x14ac:dyDescent="0.3">
      <c r="A4" s="65">
        <v>1</v>
      </c>
      <c r="B4" s="66">
        <v>0</v>
      </c>
      <c r="C4" s="66">
        <v>0</v>
      </c>
      <c r="D4" s="67">
        <v>0</v>
      </c>
    </row>
    <row r="5" spans="1:7" ht="23.25" customHeight="1" x14ac:dyDescent="0.3">
      <c r="A5" s="65">
        <v>2</v>
      </c>
      <c r="B5" s="66">
        <v>59072</v>
      </c>
      <c r="C5" s="66">
        <v>118144</v>
      </c>
      <c r="D5" s="67">
        <v>584.03</v>
      </c>
    </row>
    <row r="6" spans="1:7" ht="23.25" customHeight="1" x14ac:dyDescent="0.3">
      <c r="A6" s="65">
        <v>3</v>
      </c>
      <c r="B6" s="66">
        <v>105333</v>
      </c>
      <c r="C6" s="66">
        <v>315999</v>
      </c>
      <c r="D6" s="67">
        <v>650.9</v>
      </c>
    </row>
    <row r="7" spans="1:7" ht="23.25" customHeight="1" x14ac:dyDescent="0.3">
      <c r="A7" s="65">
        <v>4</v>
      </c>
      <c r="B7" s="66">
        <v>98466</v>
      </c>
      <c r="C7" s="66">
        <v>393864</v>
      </c>
      <c r="D7" s="67">
        <v>704.9</v>
      </c>
      <c r="F7" s="194"/>
    </row>
    <row r="8" spans="1:7" ht="23.25" customHeight="1" x14ac:dyDescent="0.3">
      <c r="A8" s="65">
        <v>5</v>
      </c>
      <c r="B8" s="66">
        <v>45652</v>
      </c>
      <c r="C8" s="66">
        <v>228260</v>
      </c>
      <c r="D8" s="67">
        <v>722.98</v>
      </c>
    </row>
    <row r="9" spans="1:7" ht="23.25" customHeight="1" x14ac:dyDescent="0.3">
      <c r="A9" s="65" t="s">
        <v>73</v>
      </c>
      <c r="B9" s="66">
        <v>20749</v>
      </c>
      <c r="C9" s="66">
        <v>134017</v>
      </c>
      <c r="D9" s="67">
        <v>712.28</v>
      </c>
    </row>
    <row r="10" spans="1:7" ht="23.25" customHeight="1" x14ac:dyDescent="0.3">
      <c r="A10" s="68" t="s">
        <v>60</v>
      </c>
      <c r="B10" s="69">
        <v>329272</v>
      </c>
      <c r="C10" s="69">
        <v>1190284</v>
      </c>
      <c r="D10" s="70">
        <v>668.91</v>
      </c>
      <c r="G10" s="194"/>
    </row>
    <row r="11" spans="1:7" ht="18.75" customHeight="1" x14ac:dyDescent="0.3">
      <c r="A11" s="64"/>
      <c r="B11" s="248" t="s">
        <v>74</v>
      </c>
      <c r="C11" s="248"/>
      <c r="D11" s="248"/>
    </row>
    <row r="12" spans="1:7" ht="23.25" customHeight="1" x14ac:dyDescent="0.3">
      <c r="A12" s="65">
        <v>1</v>
      </c>
      <c r="B12" s="66">
        <v>490201</v>
      </c>
      <c r="C12" s="66">
        <v>490201</v>
      </c>
      <c r="D12" s="67">
        <v>447.49</v>
      </c>
    </row>
    <row r="13" spans="1:7" ht="23.25" customHeight="1" x14ac:dyDescent="0.3">
      <c r="A13" s="65">
        <v>2</v>
      </c>
      <c r="B13" s="66">
        <v>151929</v>
      </c>
      <c r="C13" s="66">
        <v>303858</v>
      </c>
      <c r="D13" s="67">
        <v>519.11</v>
      </c>
    </row>
    <row r="14" spans="1:7" ht="23.25" customHeight="1" x14ac:dyDescent="0.3">
      <c r="A14" s="65">
        <v>3</v>
      </c>
      <c r="B14" s="66">
        <v>55902</v>
      </c>
      <c r="C14" s="66">
        <v>167706</v>
      </c>
      <c r="D14" s="67">
        <v>622.91</v>
      </c>
    </row>
    <row r="15" spans="1:7" ht="23.25" customHeight="1" x14ac:dyDescent="0.3">
      <c r="A15" s="65">
        <v>4</v>
      </c>
      <c r="B15" s="66">
        <v>19575</v>
      </c>
      <c r="C15" s="66">
        <v>78300</v>
      </c>
      <c r="D15" s="67">
        <v>698.75</v>
      </c>
    </row>
    <row r="16" spans="1:7" ht="23.25" customHeight="1" x14ac:dyDescent="0.3">
      <c r="A16" s="65">
        <v>5</v>
      </c>
      <c r="B16" s="66">
        <v>3224</v>
      </c>
      <c r="C16" s="66">
        <v>16120</v>
      </c>
      <c r="D16" s="67">
        <v>653.58000000000004</v>
      </c>
    </row>
    <row r="17" spans="1:6" ht="23.25" customHeight="1" x14ac:dyDescent="0.3">
      <c r="A17" s="65" t="s">
        <v>73</v>
      </c>
      <c r="B17" s="66">
        <v>481</v>
      </c>
      <c r="C17" s="66">
        <v>2970</v>
      </c>
      <c r="D17" s="67">
        <v>623.02</v>
      </c>
    </row>
    <row r="18" spans="1:6" ht="23.25" customHeight="1" x14ac:dyDescent="0.3">
      <c r="A18" s="68" t="s">
        <v>60</v>
      </c>
      <c r="B18" s="69">
        <v>721312</v>
      </c>
      <c r="C18" s="69">
        <v>1059155</v>
      </c>
      <c r="D18" s="70">
        <v>484.02</v>
      </c>
    </row>
    <row r="19" spans="1:6" ht="18.75" customHeight="1" x14ac:dyDescent="0.3">
      <c r="A19" s="64"/>
      <c r="B19" s="248" t="s">
        <v>60</v>
      </c>
      <c r="C19" s="248"/>
      <c r="D19" s="248"/>
    </row>
    <row r="20" spans="1:6" ht="23.25" customHeight="1" x14ac:dyDescent="0.3">
      <c r="A20" s="65">
        <v>1</v>
      </c>
      <c r="B20" s="66">
        <v>490201</v>
      </c>
      <c r="C20" s="66">
        <v>490201</v>
      </c>
      <c r="D20" s="67">
        <v>447.49</v>
      </c>
      <c r="F20" s="194"/>
    </row>
    <row r="21" spans="1:6" ht="23.25" customHeight="1" x14ac:dyDescent="0.3">
      <c r="A21" s="65">
        <v>2</v>
      </c>
      <c r="B21" s="66">
        <v>211001</v>
      </c>
      <c r="C21" s="66">
        <v>422002</v>
      </c>
      <c r="D21" s="67">
        <v>537.29</v>
      </c>
    </row>
    <row r="22" spans="1:6" ht="23.25" customHeight="1" x14ac:dyDescent="0.3">
      <c r="A22" s="65">
        <v>3</v>
      </c>
      <c r="B22" s="66">
        <v>161235</v>
      </c>
      <c r="C22" s="66">
        <v>483705</v>
      </c>
      <c r="D22" s="67">
        <v>641.19000000000005</v>
      </c>
    </row>
    <row r="23" spans="1:6" ht="23.25" customHeight="1" x14ac:dyDescent="0.3">
      <c r="A23" s="65">
        <v>4</v>
      </c>
      <c r="B23" s="66">
        <v>118041</v>
      </c>
      <c r="C23" s="66">
        <v>472164</v>
      </c>
      <c r="D23" s="67">
        <v>703.88</v>
      </c>
    </row>
    <row r="24" spans="1:6" ht="23.25" customHeight="1" x14ac:dyDescent="0.3">
      <c r="A24" s="65">
        <v>5</v>
      </c>
      <c r="B24" s="66">
        <v>48876</v>
      </c>
      <c r="C24" s="66">
        <v>244380</v>
      </c>
      <c r="D24" s="67">
        <v>718.4</v>
      </c>
    </row>
    <row r="25" spans="1:6" ht="23.25" customHeight="1" x14ac:dyDescent="0.3">
      <c r="A25" s="65" t="s">
        <v>73</v>
      </c>
      <c r="B25" s="66">
        <v>21230</v>
      </c>
      <c r="C25" s="66">
        <v>136987</v>
      </c>
      <c r="D25" s="67">
        <v>710.26</v>
      </c>
    </row>
    <row r="26" spans="1:6" ht="23.25" customHeight="1" thickBot="1" x14ac:dyDescent="0.35">
      <c r="A26" s="71" t="s">
        <v>60</v>
      </c>
      <c r="B26" s="72">
        <v>1050584</v>
      </c>
      <c r="C26" s="72">
        <v>2249439</v>
      </c>
      <c r="D26" s="73">
        <v>541.97</v>
      </c>
    </row>
    <row r="27" spans="1:6" ht="16.5" customHeight="1" thickTop="1" x14ac:dyDescent="0.3">
      <c r="A27" s="74"/>
    </row>
    <row r="28" spans="1:6" ht="16.5" customHeight="1" x14ac:dyDescent="0.3">
      <c r="B28" s="194"/>
      <c r="C28" s="194"/>
    </row>
    <row r="29" spans="1:6" ht="16.5" customHeight="1" x14ac:dyDescent="0.3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Width="3" orientation="landscape" r:id="rId1"/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9">
    <pageSetUpPr fitToPage="1"/>
  </sheetPr>
  <dimension ref="A1:E44"/>
  <sheetViews>
    <sheetView zoomScaleNormal="100" zoomScaleSheetLayoutView="100" workbookViewId="0">
      <selection sqref="A1:D1"/>
    </sheetView>
  </sheetViews>
  <sheetFormatPr defaultColWidth="9.44140625" defaultRowHeight="14.4" x14ac:dyDescent="0.3"/>
  <cols>
    <col min="1" max="1" width="17.44140625" style="75" customWidth="1"/>
    <col min="2" max="4" width="29.44140625" style="75" customWidth="1"/>
    <col min="5" max="16384" width="9.44140625" style="75"/>
  </cols>
  <sheetData>
    <row r="1" spans="1:5" ht="36.75" customHeight="1" thickBot="1" x14ac:dyDescent="0.35">
      <c r="A1" s="250" t="s">
        <v>253</v>
      </c>
      <c r="B1" s="250"/>
      <c r="C1" s="250"/>
      <c r="D1" s="250"/>
    </row>
    <row r="2" spans="1:5" ht="43.5" customHeight="1" thickTop="1" thickBot="1" x14ac:dyDescent="0.35">
      <c r="A2" s="76" t="s">
        <v>70</v>
      </c>
      <c r="B2" s="76" t="s">
        <v>63</v>
      </c>
      <c r="C2" s="76" t="s">
        <v>71</v>
      </c>
      <c r="D2" s="76" t="s">
        <v>55</v>
      </c>
    </row>
    <row r="3" spans="1:5" ht="18.75" customHeight="1" thickTop="1" x14ac:dyDescent="0.3">
      <c r="A3" s="77"/>
      <c r="B3" s="251" t="s">
        <v>75</v>
      </c>
      <c r="C3" s="251"/>
      <c r="D3" s="251"/>
    </row>
    <row r="4" spans="1:5" ht="23.25" customHeight="1" x14ac:dyDescent="0.3">
      <c r="A4" s="65">
        <v>1</v>
      </c>
      <c r="B4" s="66">
        <v>68797</v>
      </c>
      <c r="C4" s="66">
        <v>68797</v>
      </c>
      <c r="D4" s="67">
        <v>368.39</v>
      </c>
      <c r="E4" s="78"/>
    </row>
    <row r="5" spans="1:5" ht="23.25" customHeight="1" x14ac:dyDescent="0.3">
      <c r="A5" s="65">
        <v>2</v>
      </c>
      <c r="B5" s="66">
        <v>43554</v>
      </c>
      <c r="C5" s="66">
        <v>87108</v>
      </c>
      <c r="D5" s="67">
        <v>437.73</v>
      </c>
      <c r="E5" s="78"/>
    </row>
    <row r="6" spans="1:5" ht="23.25" customHeight="1" x14ac:dyDescent="0.3">
      <c r="A6" s="65">
        <v>3</v>
      </c>
      <c r="B6" s="66">
        <v>26270</v>
      </c>
      <c r="C6" s="66">
        <v>78810</v>
      </c>
      <c r="D6" s="67">
        <v>559.79999999999995</v>
      </c>
      <c r="E6" s="78"/>
    </row>
    <row r="7" spans="1:5" ht="23.25" customHeight="1" x14ac:dyDescent="0.3">
      <c r="A7" s="65">
        <v>4</v>
      </c>
      <c r="B7" s="66">
        <v>18384</v>
      </c>
      <c r="C7" s="66">
        <v>73536</v>
      </c>
      <c r="D7" s="67">
        <v>654.84</v>
      </c>
      <c r="E7" s="78"/>
    </row>
    <row r="8" spans="1:5" ht="23.25" customHeight="1" x14ac:dyDescent="0.3">
      <c r="A8" s="65">
        <v>5</v>
      </c>
      <c r="B8" s="66">
        <v>8652</v>
      </c>
      <c r="C8" s="66">
        <v>43260</v>
      </c>
      <c r="D8" s="67">
        <v>680.91</v>
      </c>
      <c r="E8" s="78"/>
    </row>
    <row r="9" spans="1:5" ht="23.25" customHeight="1" x14ac:dyDescent="0.3">
      <c r="A9" s="65" t="s">
        <v>73</v>
      </c>
      <c r="B9" s="66">
        <v>4400</v>
      </c>
      <c r="C9" s="66">
        <v>28590</v>
      </c>
      <c r="D9" s="67">
        <v>662.38</v>
      </c>
      <c r="E9" s="78"/>
    </row>
    <row r="10" spans="1:5" ht="23.25" customHeight="1" x14ac:dyDescent="0.3">
      <c r="A10" s="68" t="s">
        <v>60</v>
      </c>
      <c r="B10" s="69">
        <v>170057</v>
      </c>
      <c r="C10" s="69">
        <v>380101</v>
      </c>
      <c r="D10" s="70">
        <v>470.19</v>
      </c>
      <c r="E10" s="78"/>
    </row>
    <row r="11" spans="1:5" ht="18.75" customHeight="1" x14ac:dyDescent="0.3">
      <c r="A11" s="77"/>
      <c r="B11" s="251" t="s">
        <v>76</v>
      </c>
      <c r="C11" s="251"/>
      <c r="D11" s="251"/>
    </row>
    <row r="12" spans="1:5" ht="23.25" customHeight="1" x14ac:dyDescent="0.3">
      <c r="A12" s="65">
        <v>1</v>
      </c>
      <c r="B12" s="66">
        <v>421404</v>
      </c>
      <c r="C12" s="66">
        <v>421404</v>
      </c>
      <c r="D12" s="67">
        <v>460.4</v>
      </c>
    </row>
    <row r="13" spans="1:5" ht="23.25" customHeight="1" x14ac:dyDescent="0.3">
      <c r="A13" s="65">
        <v>2</v>
      </c>
      <c r="B13" s="66">
        <v>167447</v>
      </c>
      <c r="C13" s="66">
        <v>334894</v>
      </c>
      <c r="D13" s="67">
        <v>563.17999999999995</v>
      </c>
    </row>
    <row r="14" spans="1:5" ht="23.25" customHeight="1" x14ac:dyDescent="0.3">
      <c r="A14" s="65">
        <v>3</v>
      </c>
      <c r="B14" s="66">
        <v>134965</v>
      </c>
      <c r="C14" s="66">
        <v>404895</v>
      </c>
      <c r="D14" s="67">
        <v>657.04</v>
      </c>
    </row>
    <row r="15" spans="1:5" ht="23.25" customHeight="1" x14ac:dyDescent="0.3">
      <c r="A15" s="65">
        <v>4</v>
      </c>
      <c r="B15" s="66">
        <v>99657</v>
      </c>
      <c r="C15" s="66">
        <v>398628</v>
      </c>
      <c r="D15" s="67">
        <v>712.92</v>
      </c>
    </row>
    <row r="16" spans="1:5" ht="23.25" customHeight="1" x14ac:dyDescent="0.3">
      <c r="A16" s="65">
        <v>5</v>
      </c>
      <c r="B16" s="66">
        <v>40224</v>
      </c>
      <c r="C16" s="66">
        <v>201120</v>
      </c>
      <c r="D16" s="67">
        <v>726.46</v>
      </c>
    </row>
    <row r="17" spans="1:4" ht="23.25" customHeight="1" x14ac:dyDescent="0.3">
      <c r="A17" s="65" t="s">
        <v>73</v>
      </c>
      <c r="B17" s="66">
        <v>16830</v>
      </c>
      <c r="C17" s="66">
        <v>108397</v>
      </c>
      <c r="D17" s="67">
        <v>722.78</v>
      </c>
    </row>
    <row r="18" spans="1:4" ht="23.25" customHeight="1" x14ac:dyDescent="0.3">
      <c r="A18" s="68" t="s">
        <v>60</v>
      </c>
      <c r="B18" s="69">
        <v>880527</v>
      </c>
      <c r="C18" s="69">
        <v>1869338</v>
      </c>
      <c r="D18" s="70">
        <v>555.84</v>
      </c>
    </row>
    <row r="19" spans="1:4" ht="18.75" customHeight="1" x14ac:dyDescent="0.3">
      <c r="A19" s="77"/>
      <c r="B19" s="251" t="s">
        <v>60</v>
      </c>
      <c r="C19" s="251"/>
      <c r="D19" s="251"/>
    </row>
    <row r="20" spans="1:4" ht="23.25" customHeight="1" x14ac:dyDescent="0.3">
      <c r="A20" s="65">
        <v>1</v>
      </c>
      <c r="B20" s="66">
        <v>490201</v>
      </c>
      <c r="C20" s="66">
        <v>490201</v>
      </c>
      <c r="D20" s="67">
        <v>447.49</v>
      </c>
    </row>
    <row r="21" spans="1:4" ht="23.25" customHeight="1" x14ac:dyDescent="0.3">
      <c r="A21" s="65">
        <v>2</v>
      </c>
      <c r="B21" s="66">
        <v>211001</v>
      </c>
      <c r="C21" s="66">
        <v>422002</v>
      </c>
      <c r="D21" s="67">
        <v>537.29</v>
      </c>
    </row>
    <row r="22" spans="1:4" ht="23.25" customHeight="1" x14ac:dyDescent="0.3">
      <c r="A22" s="65">
        <v>3</v>
      </c>
      <c r="B22" s="66">
        <v>161235</v>
      </c>
      <c r="C22" s="66">
        <v>483705</v>
      </c>
      <c r="D22" s="67">
        <v>641.19000000000005</v>
      </c>
    </row>
    <row r="23" spans="1:4" ht="23.25" customHeight="1" x14ac:dyDescent="0.3">
      <c r="A23" s="65">
        <v>4</v>
      </c>
      <c r="B23" s="66">
        <v>118041</v>
      </c>
      <c r="C23" s="66">
        <v>472164</v>
      </c>
      <c r="D23" s="67">
        <v>703.88</v>
      </c>
    </row>
    <row r="24" spans="1:4" ht="23.25" customHeight="1" x14ac:dyDescent="0.3">
      <c r="A24" s="65">
        <v>5</v>
      </c>
      <c r="B24" s="66">
        <v>48876</v>
      </c>
      <c r="C24" s="66">
        <v>244380</v>
      </c>
      <c r="D24" s="67">
        <v>718.4</v>
      </c>
    </row>
    <row r="25" spans="1:4" ht="23.25" customHeight="1" x14ac:dyDescent="0.3">
      <c r="A25" s="65" t="s">
        <v>73</v>
      </c>
      <c r="B25" s="66">
        <v>21230</v>
      </c>
      <c r="C25" s="66">
        <v>136987</v>
      </c>
      <c r="D25" s="67">
        <v>710.26</v>
      </c>
    </row>
    <row r="26" spans="1:4" ht="23.25" customHeight="1" thickBot="1" x14ac:dyDescent="0.35">
      <c r="A26" s="71" t="s">
        <v>60</v>
      </c>
      <c r="B26" s="72">
        <v>1050584</v>
      </c>
      <c r="C26" s="72">
        <v>2249439</v>
      </c>
      <c r="D26" s="73">
        <v>541.97</v>
      </c>
    </row>
    <row r="27" spans="1:4" ht="16.5" customHeight="1" thickTop="1" x14ac:dyDescent="0.3">
      <c r="A27" s="79"/>
    </row>
    <row r="28" spans="1:4" ht="16.5" customHeight="1" x14ac:dyDescent="0.3">
      <c r="B28" s="194"/>
      <c r="C28" s="194"/>
    </row>
    <row r="29" spans="1:4" ht="16.5" customHeight="1" x14ac:dyDescent="0.3">
      <c r="B29" s="80"/>
      <c r="C29" s="80"/>
    </row>
    <row r="30" spans="1:4" ht="16.5" customHeight="1" x14ac:dyDescent="0.3"/>
    <row r="31" spans="1:4" ht="16.5" customHeight="1" x14ac:dyDescent="0.3"/>
    <row r="32" spans="1:4" ht="16.5" customHeight="1" x14ac:dyDescent="0.3"/>
    <row r="33" ht="16.5" customHeight="1" x14ac:dyDescent="0.3"/>
    <row r="34" ht="16.5" customHeight="1" x14ac:dyDescent="0.3"/>
    <row r="35" ht="16.5" customHeight="1" x14ac:dyDescent="0.3"/>
    <row r="36" ht="16.5" customHeight="1" x14ac:dyDescent="0.3"/>
    <row r="37" ht="16.5" customHeight="1" x14ac:dyDescent="0.3"/>
    <row r="38" ht="16.5" customHeight="1" x14ac:dyDescent="0.3"/>
    <row r="39" ht="16.5" customHeight="1" x14ac:dyDescent="0.3"/>
    <row r="40" ht="16.5" customHeight="1" x14ac:dyDescent="0.3"/>
    <row r="41" ht="16.5" customHeight="1" x14ac:dyDescent="0.3"/>
    <row r="42" ht="16.5" customHeight="1" x14ac:dyDescent="0.3"/>
    <row r="43" ht="16.5" customHeight="1" x14ac:dyDescent="0.3"/>
    <row r="44" ht="16.5" customHeight="1" x14ac:dyDescent="0.3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tToWidth="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0">
    <pageSetUpPr fitToPage="1"/>
  </sheetPr>
  <dimension ref="A1:J22"/>
  <sheetViews>
    <sheetView zoomScaleNormal="100" zoomScaleSheetLayoutView="100" workbookViewId="0">
      <selection sqref="A1:H1"/>
    </sheetView>
  </sheetViews>
  <sheetFormatPr defaultColWidth="9.44140625" defaultRowHeight="14.4" x14ac:dyDescent="0.3"/>
  <cols>
    <col min="1" max="1" width="30.44140625" style="62" bestFit="1" customWidth="1"/>
    <col min="2" max="5" width="11.44140625" style="62" bestFit="1" customWidth="1"/>
    <col min="6" max="7" width="10.44140625" style="62" bestFit="1" customWidth="1"/>
    <col min="8" max="8" width="13.44140625" style="62" bestFit="1" customWidth="1"/>
    <col min="9" max="16384" width="9.44140625" style="62"/>
  </cols>
  <sheetData>
    <row r="1" spans="1:10" ht="32.25" customHeight="1" thickBot="1" x14ac:dyDescent="0.35">
      <c r="A1" s="246" t="s">
        <v>254</v>
      </c>
      <c r="B1" s="246"/>
      <c r="C1" s="246"/>
      <c r="D1" s="246"/>
      <c r="E1" s="246"/>
      <c r="F1" s="246"/>
      <c r="G1" s="246"/>
      <c r="H1" s="246"/>
    </row>
    <row r="2" spans="1:10" s="81" customFormat="1" ht="15" thickTop="1" x14ac:dyDescent="0.3">
      <c r="A2" s="252" t="s">
        <v>77</v>
      </c>
      <c r="B2" s="253" t="s">
        <v>70</v>
      </c>
      <c r="C2" s="253"/>
      <c r="D2" s="253"/>
      <c r="E2" s="253"/>
      <c r="F2" s="253"/>
      <c r="G2" s="253"/>
      <c r="H2" s="254" t="s">
        <v>60</v>
      </c>
    </row>
    <row r="3" spans="1:10" ht="15" thickBot="1" x14ac:dyDescent="0.35">
      <c r="A3" s="229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 t="s">
        <v>73</v>
      </c>
      <c r="H3" s="255"/>
    </row>
    <row r="4" spans="1:10" s="85" customFormat="1" ht="17.25" customHeight="1" thickTop="1" x14ac:dyDescent="0.3">
      <c r="A4" s="82" t="s">
        <v>78</v>
      </c>
      <c r="B4" s="83">
        <v>89202</v>
      </c>
      <c r="C4" s="83">
        <v>34928</v>
      </c>
      <c r="D4" s="83">
        <v>17081</v>
      </c>
      <c r="E4" s="83">
        <v>11063</v>
      </c>
      <c r="F4" s="48">
        <v>4773</v>
      </c>
      <c r="G4" s="48">
        <v>2364</v>
      </c>
      <c r="H4" s="84">
        <v>159411</v>
      </c>
    </row>
    <row r="5" spans="1:10" s="85" customFormat="1" ht="17.25" customHeight="1" x14ac:dyDescent="0.3">
      <c r="A5" s="82" t="s">
        <v>79</v>
      </c>
      <c r="B5" s="83">
        <v>50381</v>
      </c>
      <c r="C5" s="83">
        <v>34353</v>
      </c>
      <c r="D5" s="83">
        <v>25148</v>
      </c>
      <c r="E5" s="83">
        <v>18407</v>
      </c>
      <c r="F5" s="48">
        <v>7962</v>
      </c>
      <c r="G5" s="48">
        <v>3442</v>
      </c>
      <c r="H5" s="84">
        <v>139693</v>
      </c>
    </row>
    <row r="6" spans="1:10" s="85" customFormat="1" ht="17.25" customHeight="1" x14ac:dyDescent="0.3">
      <c r="A6" s="82" t="s">
        <v>80</v>
      </c>
      <c r="B6" s="83">
        <v>254949</v>
      </c>
      <c r="C6" s="83">
        <v>45825</v>
      </c>
      <c r="D6" s="83">
        <v>21846</v>
      </c>
      <c r="E6" s="83">
        <v>14500</v>
      </c>
      <c r="F6" s="48">
        <v>5689</v>
      </c>
      <c r="G6" s="48">
        <v>2424</v>
      </c>
      <c r="H6" s="84">
        <v>345233</v>
      </c>
      <c r="J6" s="191"/>
    </row>
    <row r="7" spans="1:10" s="85" customFormat="1" ht="17.25" customHeight="1" x14ac:dyDescent="0.3">
      <c r="A7" s="82" t="s">
        <v>81</v>
      </c>
      <c r="B7" s="83">
        <v>95669</v>
      </c>
      <c r="C7" s="83">
        <v>60769</v>
      </c>
      <c r="D7" s="83">
        <v>47146</v>
      </c>
      <c r="E7" s="83">
        <v>18274</v>
      </c>
      <c r="F7" s="48">
        <v>6083</v>
      </c>
      <c r="G7" s="48">
        <v>2544</v>
      </c>
      <c r="H7" s="84">
        <v>230485</v>
      </c>
      <c r="J7" s="192"/>
    </row>
    <row r="8" spans="1:10" s="85" customFormat="1" ht="17.25" customHeight="1" x14ac:dyDescent="0.3">
      <c r="A8" s="82" t="s">
        <v>82</v>
      </c>
      <c r="B8" s="83">
        <v>0</v>
      </c>
      <c r="C8" s="83">
        <v>34277</v>
      </c>
      <c r="D8" s="83">
        <v>32829</v>
      </c>
      <c r="E8" s="83">
        <v>31770</v>
      </c>
      <c r="F8" s="48">
        <v>11153</v>
      </c>
      <c r="G8" s="48">
        <v>4942</v>
      </c>
      <c r="H8" s="84">
        <v>114971</v>
      </c>
    </row>
    <row r="9" spans="1:10" s="85" customFormat="1" ht="17.25" customHeight="1" x14ac:dyDescent="0.3">
      <c r="A9" s="82" t="s">
        <v>83</v>
      </c>
      <c r="B9" s="83">
        <v>0</v>
      </c>
      <c r="C9" s="83">
        <v>849</v>
      </c>
      <c r="D9" s="83">
        <v>17112</v>
      </c>
      <c r="E9" s="83">
        <v>19876</v>
      </c>
      <c r="F9" s="48">
        <v>9212</v>
      </c>
      <c r="G9" s="48">
        <v>3680</v>
      </c>
      <c r="H9" s="84">
        <v>50729</v>
      </c>
    </row>
    <row r="10" spans="1:10" s="85" customFormat="1" ht="17.25" customHeight="1" x14ac:dyDescent="0.3">
      <c r="A10" s="82" t="s">
        <v>84</v>
      </c>
      <c r="B10" s="83">
        <v>0</v>
      </c>
      <c r="C10" s="83">
        <v>0</v>
      </c>
      <c r="D10" s="83">
        <v>73</v>
      </c>
      <c r="E10" s="83">
        <v>4151</v>
      </c>
      <c r="F10" s="48">
        <v>4004</v>
      </c>
      <c r="G10" s="48">
        <v>1834</v>
      </c>
      <c r="H10" s="84">
        <v>10062</v>
      </c>
      <c r="J10" s="193"/>
    </row>
    <row r="11" spans="1:10" s="85" customFormat="1" ht="17.25" customHeight="1" thickBot="1" x14ac:dyDescent="0.35">
      <c r="A11" s="71" t="s">
        <v>60</v>
      </c>
      <c r="B11" s="86">
        <v>490201</v>
      </c>
      <c r="C11" s="86">
        <v>211001</v>
      </c>
      <c r="D11" s="86">
        <v>161235</v>
      </c>
      <c r="E11" s="86">
        <v>118041</v>
      </c>
      <c r="F11" s="87">
        <v>48876</v>
      </c>
      <c r="G11" s="87">
        <v>21230</v>
      </c>
      <c r="H11" s="88">
        <v>1050584</v>
      </c>
    </row>
    <row r="12" spans="1:10" ht="15" thickTop="1" x14ac:dyDescent="0.3">
      <c r="A12" s="74"/>
      <c r="B12" s="74"/>
      <c r="C12" s="74"/>
      <c r="D12" s="74"/>
      <c r="E12" s="74"/>
    </row>
    <row r="14" spans="1:10" x14ac:dyDescent="0.3">
      <c r="B14" s="194"/>
      <c r="C14" s="194"/>
      <c r="D14" s="194"/>
      <c r="E14" s="194"/>
      <c r="F14" s="194"/>
      <c r="G14" s="194"/>
      <c r="H14" s="194"/>
    </row>
    <row r="15" spans="1:10" x14ac:dyDescent="0.3">
      <c r="B15" s="194"/>
      <c r="C15" s="194"/>
      <c r="D15" s="194"/>
      <c r="E15" s="194"/>
      <c r="F15" s="194"/>
      <c r="G15" s="194"/>
      <c r="H15" s="194"/>
    </row>
    <row r="16" spans="1:10" x14ac:dyDescent="0.3">
      <c r="B16" s="194"/>
      <c r="C16" s="194"/>
      <c r="D16" s="194"/>
      <c r="E16" s="194"/>
      <c r="F16" s="194"/>
      <c r="G16" s="194"/>
      <c r="H16" s="194"/>
    </row>
    <row r="17" spans="2:8" x14ac:dyDescent="0.3">
      <c r="B17" s="194"/>
      <c r="C17" s="194"/>
      <c r="D17" s="194"/>
      <c r="E17" s="194"/>
      <c r="F17" s="194"/>
      <c r="G17" s="194"/>
      <c r="H17" s="194"/>
    </row>
    <row r="18" spans="2:8" x14ac:dyDescent="0.3">
      <c r="B18" s="194"/>
      <c r="C18" s="194"/>
      <c r="D18" s="194"/>
      <c r="E18" s="194"/>
      <c r="F18" s="194"/>
      <c r="G18" s="194"/>
      <c r="H18" s="194"/>
    </row>
    <row r="19" spans="2:8" x14ac:dyDescent="0.3">
      <c r="B19" s="194"/>
      <c r="C19" s="194"/>
      <c r="D19" s="194"/>
      <c r="E19" s="194"/>
      <c r="F19" s="194"/>
      <c r="G19" s="194"/>
      <c r="H19" s="194"/>
    </row>
    <row r="20" spans="2:8" x14ac:dyDescent="0.3">
      <c r="B20" s="194"/>
      <c r="C20" s="194"/>
      <c r="D20" s="194"/>
      <c r="E20" s="194"/>
      <c r="F20" s="194"/>
      <c r="G20" s="194"/>
      <c r="H20" s="194"/>
    </row>
    <row r="21" spans="2:8" x14ac:dyDescent="0.3">
      <c r="B21" s="194"/>
      <c r="C21" s="194"/>
      <c r="D21" s="194"/>
      <c r="E21" s="194"/>
      <c r="F21" s="194"/>
      <c r="G21" s="194"/>
      <c r="H21" s="194"/>
    </row>
    <row r="22" spans="2:8" x14ac:dyDescent="0.3">
      <c r="H22" s="78"/>
    </row>
  </sheetData>
  <mergeCells count="4">
    <mergeCell ref="A1:H1"/>
    <mergeCell ref="A2:A3"/>
    <mergeCell ref="B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3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17"/>
  <dimension ref="A1:A17"/>
  <sheetViews>
    <sheetView zoomScaleNormal="100" workbookViewId="0"/>
  </sheetViews>
  <sheetFormatPr defaultColWidth="8.77734375" defaultRowHeight="13.8" x14ac:dyDescent="0.25"/>
  <cols>
    <col min="1" max="1" width="163" style="162" bestFit="1" customWidth="1"/>
    <col min="2" max="16384" width="8.77734375" style="162"/>
  </cols>
  <sheetData>
    <row r="1" spans="1:1" ht="16.2" x14ac:dyDescent="0.3">
      <c r="A1" s="161" t="s">
        <v>212</v>
      </c>
    </row>
    <row r="3" spans="1:1" ht="16.2" x14ac:dyDescent="0.3">
      <c r="A3" s="163" t="s">
        <v>213</v>
      </c>
    </row>
    <row r="5" spans="1:1" ht="16.2" customHeight="1" x14ac:dyDescent="0.25">
      <c r="A5" s="164" t="s">
        <v>236</v>
      </c>
    </row>
    <row r="6" spans="1:1" ht="16.2" customHeight="1" x14ac:dyDescent="0.25">
      <c r="A6" s="165" t="s">
        <v>219</v>
      </c>
    </row>
    <row r="7" spans="1:1" ht="16.2" customHeight="1" x14ac:dyDescent="0.25">
      <c r="A7" s="165" t="s">
        <v>220</v>
      </c>
    </row>
    <row r="8" spans="1:1" ht="16.2" customHeight="1" x14ac:dyDescent="0.25">
      <c r="A8" s="164" t="s">
        <v>221</v>
      </c>
    </row>
    <row r="9" spans="1:1" ht="16.2" customHeight="1" x14ac:dyDescent="0.25">
      <c r="A9" s="164" t="s">
        <v>222</v>
      </c>
    </row>
    <row r="10" spans="1:1" ht="16.2" customHeight="1" x14ac:dyDescent="0.25">
      <c r="A10" s="164" t="s">
        <v>229</v>
      </c>
    </row>
    <row r="11" spans="1:1" ht="16.2" customHeight="1" x14ac:dyDescent="0.25">
      <c r="A11" s="164" t="s">
        <v>223</v>
      </c>
    </row>
    <row r="12" spans="1:1" ht="16.2" customHeight="1" x14ac:dyDescent="0.25">
      <c r="A12" s="164" t="s">
        <v>241</v>
      </c>
    </row>
    <row r="13" spans="1:1" ht="16.2" customHeight="1" x14ac:dyDescent="0.25">
      <c r="A13" s="164" t="s">
        <v>242</v>
      </c>
    </row>
    <row r="14" spans="1:1" ht="16.2" customHeight="1" x14ac:dyDescent="0.25">
      <c r="A14" s="164" t="s">
        <v>243</v>
      </c>
    </row>
    <row r="15" spans="1:1" ht="16.2" customHeight="1" x14ac:dyDescent="0.25">
      <c r="A15" s="164" t="s">
        <v>244</v>
      </c>
    </row>
    <row r="16" spans="1:1" ht="16.2" customHeight="1" x14ac:dyDescent="0.25">
      <c r="A16" s="164" t="s">
        <v>245</v>
      </c>
    </row>
    <row r="17" spans="1:1" ht="16.2" customHeight="1" x14ac:dyDescent="0.25">
      <c r="A17" s="164" t="s">
        <v>246</v>
      </c>
    </row>
  </sheetData>
  <pageMargins left="0.31496062992125984" right="0.11811023622047245" top="0.74803149606299213" bottom="0.74803149606299213" header="0.31496062992125984" footer="0.31496062992125984"/>
  <pageSetup paperSize="9" scale="90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2">
    <pageSetUpPr fitToPage="1"/>
  </sheetPr>
  <dimension ref="A1:I36"/>
  <sheetViews>
    <sheetView zoomScale="80" zoomScaleNormal="80" workbookViewId="0">
      <selection activeCell="D26" sqref="D26"/>
    </sheetView>
  </sheetViews>
  <sheetFormatPr defaultColWidth="9.44140625" defaultRowHeight="12.6" x14ac:dyDescent="0.2"/>
  <cols>
    <col min="1" max="1" width="28" style="38" bestFit="1" customWidth="1"/>
    <col min="2" max="2" width="17" style="38" customWidth="1"/>
    <col min="3" max="3" width="17" style="43" customWidth="1"/>
    <col min="4" max="4" width="17" style="38" customWidth="1"/>
    <col min="5" max="5" width="17" style="43" customWidth="1"/>
    <col min="6" max="6" width="17" style="38" customWidth="1"/>
    <col min="7" max="7" width="17" style="43" customWidth="1"/>
    <col min="8" max="8" width="17" style="38" customWidth="1"/>
    <col min="9" max="9" width="17" style="43" customWidth="1"/>
    <col min="10" max="16384" width="9.44140625" style="38"/>
  </cols>
  <sheetData>
    <row r="1" spans="1:9" ht="21" customHeight="1" thickBot="1" x14ac:dyDescent="0.25">
      <c r="A1" s="229" t="s">
        <v>237</v>
      </c>
      <c r="B1" s="229"/>
      <c r="C1" s="229"/>
      <c r="D1" s="229"/>
      <c r="E1" s="229"/>
      <c r="F1" s="229"/>
      <c r="G1" s="229"/>
      <c r="H1" s="229"/>
      <c r="I1" s="229"/>
    </row>
    <row r="2" spans="1:9" ht="25.5" customHeight="1" thickTop="1" x14ac:dyDescent="0.2">
      <c r="A2" s="232" t="s">
        <v>59</v>
      </c>
      <c r="B2" s="231" t="s">
        <v>203</v>
      </c>
      <c r="C2" s="230"/>
      <c r="D2" s="228" t="s">
        <v>204</v>
      </c>
      <c r="E2" s="230"/>
      <c r="F2" s="231" t="s">
        <v>232</v>
      </c>
      <c r="G2" s="230"/>
      <c r="H2" s="228" t="s">
        <v>247</v>
      </c>
      <c r="I2" s="228"/>
    </row>
    <row r="3" spans="1:9" ht="54" customHeight="1" thickBot="1" x14ac:dyDescent="0.25">
      <c r="A3" s="233"/>
      <c r="B3" s="111" t="s">
        <v>201</v>
      </c>
      <c r="C3" s="112" t="s">
        <v>202</v>
      </c>
      <c r="D3" s="111" t="s">
        <v>201</v>
      </c>
      <c r="E3" s="112" t="s">
        <v>202</v>
      </c>
      <c r="F3" s="111" t="s">
        <v>201</v>
      </c>
      <c r="G3" s="112" t="s">
        <v>202</v>
      </c>
      <c r="H3" s="111" t="s">
        <v>201</v>
      </c>
      <c r="I3" s="112" t="s">
        <v>202</v>
      </c>
    </row>
    <row r="4" spans="1:9" ht="18.75" customHeight="1" thickTop="1" x14ac:dyDescent="0.2">
      <c r="A4" s="3" t="s">
        <v>4</v>
      </c>
      <c r="B4" s="92">
        <v>96837</v>
      </c>
      <c r="C4" s="129">
        <v>5.9064778698448617E-2</v>
      </c>
      <c r="D4" s="92">
        <v>80950</v>
      </c>
      <c r="E4" s="129">
        <v>5.5460552097977796E-2</v>
      </c>
      <c r="F4" s="92">
        <v>66302</v>
      </c>
      <c r="G4" s="129">
        <v>5.7002743442947819E-2</v>
      </c>
      <c r="H4" s="92">
        <v>37560</v>
      </c>
      <c r="I4" s="129">
        <v>4.9908249078836696E-2</v>
      </c>
    </row>
    <row r="5" spans="1:9" ht="28.95" customHeight="1" x14ac:dyDescent="0.2">
      <c r="A5" s="3" t="s">
        <v>5</v>
      </c>
      <c r="B5" s="92">
        <v>2124</v>
      </c>
      <c r="C5" s="129">
        <v>1.295512974952806E-3</v>
      </c>
      <c r="D5" s="92">
        <v>1369</v>
      </c>
      <c r="E5" s="129">
        <v>9.3793076988426931E-4</v>
      </c>
      <c r="F5" s="92">
        <v>1160</v>
      </c>
      <c r="G5" s="129">
        <v>9.9730298322553575E-4</v>
      </c>
      <c r="H5" s="92">
        <v>578</v>
      </c>
      <c r="I5" s="129">
        <v>7.6802364130904184E-4</v>
      </c>
    </row>
    <row r="6" spans="1:9" ht="18.75" customHeight="1" x14ac:dyDescent="0.2">
      <c r="A6" s="3" t="s">
        <v>6</v>
      </c>
      <c r="B6" s="92">
        <v>163633</v>
      </c>
      <c r="C6" s="129">
        <v>9.9806343987971974E-2</v>
      </c>
      <c r="D6" s="92">
        <v>146254</v>
      </c>
      <c r="E6" s="129">
        <v>0.10020169964839586</v>
      </c>
      <c r="F6" s="92">
        <v>120892</v>
      </c>
      <c r="G6" s="129">
        <v>0.10393616573112195</v>
      </c>
      <c r="H6" s="92">
        <v>61763</v>
      </c>
      <c r="I6" s="129">
        <v>8.2068242488183993E-2</v>
      </c>
    </row>
    <row r="7" spans="1:9" ht="18.75" customHeight="1" x14ac:dyDescent="0.2">
      <c r="A7" s="3" t="s">
        <v>7</v>
      </c>
      <c r="B7" s="92">
        <v>8755</v>
      </c>
      <c r="C7" s="129">
        <v>5.3400264104104594E-3</v>
      </c>
      <c r="D7" s="92">
        <v>6271</v>
      </c>
      <c r="E7" s="129">
        <v>4.2963943447364887E-3</v>
      </c>
      <c r="F7" s="92">
        <v>8089</v>
      </c>
      <c r="G7" s="129">
        <v>6.954468820095999E-3</v>
      </c>
      <c r="H7" s="92">
        <v>3076</v>
      </c>
      <c r="I7" s="129">
        <v>4.0872676828142083E-3</v>
      </c>
    </row>
    <row r="8" spans="1:9" ht="18.75" customHeight="1" x14ac:dyDescent="0.2">
      <c r="A8" s="6" t="s">
        <v>8</v>
      </c>
      <c r="B8" s="93">
        <v>61705</v>
      </c>
      <c r="C8" s="130">
        <v>3.7636359754926033E-2</v>
      </c>
      <c r="D8" s="93">
        <v>44535</v>
      </c>
      <c r="E8" s="130">
        <v>3.0511867667491553E-2</v>
      </c>
      <c r="F8" s="93">
        <v>37510</v>
      </c>
      <c r="G8" s="130">
        <v>3.224899560412918E-2</v>
      </c>
      <c r="H8" s="93">
        <v>19605</v>
      </c>
      <c r="I8" s="130">
        <v>2.605035205512762E-2</v>
      </c>
    </row>
    <row r="9" spans="1:9" ht="18.75" customHeight="1" x14ac:dyDescent="0.2">
      <c r="A9" s="3" t="s">
        <v>9</v>
      </c>
      <c r="B9" s="93">
        <v>20929</v>
      </c>
      <c r="C9" s="130">
        <v>1.2765438348769902E-2</v>
      </c>
      <c r="D9" s="93">
        <v>12843</v>
      </c>
      <c r="E9" s="130">
        <v>8.799010137051623E-3</v>
      </c>
      <c r="F9" s="93">
        <v>10893</v>
      </c>
      <c r="G9" s="130">
        <v>9.3651908588584156E-3</v>
      </c>
      <c r="H9" s="93">
        <v>5820</v>
      </c>
      <c r="I9" s="130">
        <v>7.7333868380945045E-3</v>
      </c>
    </row>
    <row r="10" spans="1:9" ht="18.75" customHeight="1" x14ac:dyDescent="0.2">
      <c r="A10" s="3" t="s">
        <v>10</v>
      </c>
      <c r="B10" s="93">
        <v>36069</v>
      </c>
      <c r="C10" s="130">
        <v>2.199993290657851E-2</v>
      </c>
      <c r="D10" s="93">
        <v>31441</v>
      </c>
      <c r="E10" s="130">
        <v>2.1540892137276342E-2</v>
      </c>
      <c r="F10" s="93">
        <v>24307</v>
      </c>
      <c r="G10" s="130">
        <v>2.0897796218330256E-2</v>
      </c>
      <c r="H10" s="93">
        <v>13538</v>
      </c>
      <c r="I10" s="130">
        <v>1.7988761342632886E-2</v>
      </c>
    </row>
    <row r="11" spans="1:9" ht="18.75" customHeight="1" x14ac:dyDescent="0.2">
      <c r="A11" s="3" t="s">
        <v>11</v>
      </c>
      <c r="B11" s="93">
        <v>72007</v>
      </c>
      <c r="C11" s="130">
        <v>4.3919963647564356E-2</v>
      </c>
      <c r="D11" s="93">
        <v>52574</v>
      </c>
      <c r="E11" s="130">
        <v>3.6019556096344468E-2</v>
      </c>
      <c r="F11" s="93">
        <v>45865</v>
      </c>
      <c r="G11" s="130">
        <v>3.9432156315206204E-2</v>
      </c>
      <c r="H11" s="93">
        <v>23997</v>
      </c>
      <c r="I11" s="130">
        <v>3.1886268720576254E-2</v>
      </c>
    </row>
    <row r="12" spans="1:9" ht="18.75" customHeight="1" x14ac:dyDescent="0.2">
      <c r="A12" s="3" t="s">
        <v>12</v>
      </c>
      <c r="B12" s="92">
        <v>71180</v>
      </c>
      <c r="C12" s="129">
        <v>4.3415543105998454E-2</v>
      </c>
      <c r="D12" s="92">
        <v>54207</v>
      </c>
      <c r="E12" s="129">
        <v>3.713835883354024E-2</v>
      </c>
      <c r="F12" s="92">
        <v>44067</v>
      </c>
      <c r="G12" s="129">
        <v>3.7886336691206626E-2</v>
      </c>
      <c r="H12" s="92">
        <v>25114</v>
      </c>
      <c r="I12" s="129">
        <v>3.3370494338815358E-2</v>
      </c>
    </row>
    <row r="13" spans="1:9" ht="18.75" customHeight="1" x14ac:dyDescent="0.2">
      <c r="A13" s="3" t="s">
        <v>13</v>
      </c>
      <c r="B13" s="94">
        <v>18942</v>
      </c>
      <c r="C13" s="131">
        <v>1.1553487180581945E-2</v>
      </c>
      <c r="D13" s="94">
        <v>15027</v>
      </c>
      <c r="E13" s="131">
        <v>1.0295314593901326E-2</v>
      </c>
      <c r="F13" s="94">
        <v>11930</v>
      </c>
      <c r="G13" s="131">
        <v>1.0256745336104002E-2</v>
      </c>
      <c r="H13" s="94">
        <v>6847</v>
      </c>
      <c r="I13" s="131">
        <v>9.0980240000744107E-3</v>
      </c>
    </row>
    <row r="14" spans="1:9" ht="18.75" customHeight="1" x14ac:dyDescent="0.2">
      <c r="A14" s="3" t="s">
        <v>14</v>
      </c>
      <c r="B14" s="95">
        <v>29504</v>
      </c>
      <c r="C14" s="132">
        <v>1.7995675524014869E-2</v>
      </c>
      <c r="D14" s="95">
        <v>20484</v>
      </c>
      <c r="E14" s="132">
        <v>1.4034020372760681E-2</v>
      </c>
      <c r="F14" s="95">
        <v>15552</v>
      </c>
      <c r="G14" s="132">
        <v>1.3370737926830632E-2</v>
      </c>
      <c r="H14" s="95">
        <v>9085</v>
      </c>
      <c r="I14" s="132">
        <v>1.2071790279053019E-2</v>
      </c>
    </row>
    <row r="15" spans="1:9" ht="18.75" customHeight="1" x14ac:dyDescent="0.2">
      <c r="A15" s="3" t="s">
        <v>15</v>
      </c>
      <c r="B15" s="93">
        <v>147974</v>
      </c>
      <c r="C15" s="130">
        <v>9.0255290468769539E-2</v>
      </c>
      <c r="D15" s="93">
        <v>147468</v>
      </c>
      <c r="E15" s="130">
        <v>0.10103343664959345</v>
      </c>
      <c r="F15" s="93">
        <v>129467</v>
      </c>
      <c r="G15" s="130">
        <v>0.11130847011143141</v>
      </c>
      <c r="H15" s="93">
        <v>79318</v>
      </c>
      <c r="I15" s="130">
        <v>0.10539463526185221</v>
      </c>
    </row>
    <row r="16" spans="1:9" ht="18.75" customHeight="1" x14ac:dyDescent="0.2">
      <c r="A16" s="3" t="s">
        <v>16</v>
      </c>
      <c r="B16" s="93">
        <v>34879</v>
      </c>
      <c r="C16" s="130">
        <v>2.1274104074095534E-2</v>
      </c>
      <c r="D16" s="93">
        <v>27442</v>
      </c>
      <c r="E16" s="130">
        <v>1.8801092905160056E-2</v>
      </c>
      <c r="F16" s="93">
        <v>20965</v>
      </c>
      <c r="G16" s="130">
        <v>1.8024531933899447E-2</v>
      </c>
      <c r="H16" s="93">
        <v>14304</v>
      </c>
      <c r="I16" s="130">
        <v>1.9006591981461131E-2</v>
      </c>
    </row>
    <row r="17" spans="1:9" ht="18.75" customHeight="1" x14ac:dyDescent="0.2">
      <c r="A17" s="3" t="s">
        <v>17</v>
      </c>
      <c r="B17" s="93">
        <v>9059</v>
      </c>
      <c r="C17" s="130">
        <v>5.5254482298010676E-3</v>
      </c>
      <c r="D17" s="93">
        <v>7797</v>
      </c>
      <c r="E17" s="130">
        <v>5.3418891254840379E-3</v>
      </c>
      <c r="F17" s="93">
        <v>5349</v>
      </c>
      <c r="G17" s="130">
        <v>4.5987703942011989E-3</v>
      </c>
      <c r="H17" s="93">
        <v>4001</v>
      </c>
      <c r="I17" s="130">
        <v>5.3163712610336958E-3</v>
      </c>
    </row>
    <row r="18" spans="1:9" ht="18.75" customHeight="1" x14ac:dyDescent="0.2">
      <c r="A18" s="3" t="s">
        <v>18</v>
      </c>
      <c r="B18" s="93">
        <v>284990</v>
      </c>
      <c r="C18" s="130">
        <v>0.17382685627674208</v>
      </c>
      <c r="D18" s="93">
        <v>286584</v>
      </c>
      <c r="E18" s="130">
        <v>0.19634474196969573</v>
      </c>
      <c r="F18" s="93">
        <v>227176</v>
      </c>
      <c r="G18" s="130">
        <v>0.19531319182521062</v>
      </c>
      <c r="H18" s="93">
        <v>157169</v>
      </c>
      <c r="I18" s="130">
        <v>0.20883997868667958</v>
      </c>
    </row>
    <row r="19" spans="1:9" ht="18.75" customHeight="1" x14ac:dyDescent="0.2">
      <c r="A19" s="3" t="s">
        <v>19</v>
      </c>
      <c r="B19" s="93">
        <v>142371</v>
      </c>
      <c r="C19" s="130">
        <v>8.6837795554145919E-2</v>
      </c>
      <c r="D19" s="93">
        <v>127849</v>
      </c>
      <c r="E19" s="130">
        <v>8.7592046018213257E-2</v>
      </c>
      <c r="F19" s="93">
        <v>98585</v>
      </c>
      <c r="G19" s="130">
        <v>8.47578574149047E-2</v>
      </c>
      <c r="H19" s="93">
        <v>70292</v>
      </c>
      <c r="I19" s="130">
        <v>9.3401241859680226E-2</v>
      </c>
    </row>
    <row r="20" spans="1:9" ht="18.75" customHeight="1" x14ac:dyDescent="0.2">
      <c r="A20" s="3" t="s">
        <v>20</v>
      </c>
      <c r="B20" s="93">
        <v>16591</v>
      </c>
      <c r="C20" s="130">
        <v>1.0119517781281546E-2</v>
      </c>
      <c r="D20" s="93">
        <v>11988</v>
      </c>
      <c r="E20" s="130">
        <v>8.2132316065541416E-3</v>
      </c>
      <c r="F20" s="93">
        <v>8155</v>
      </c>
      <c r="G20" s="130">
        <v>7.0112119208657281E-3</v>
      </c>
      <c r="H20" s="93">
        <v>6529</v>
      </c>
      <c r="I20" s="130">
        <v>8.6754781212919282E-3</v>
      </c>
    </row>
    <row r="21" spans="1:9" ht="18.75" customHeight="1" x14ac:dyDescent="0.2">
      <c r="A21" s="3" t="s">
        <v>21</v>
      </c>
      <c r="B21" s="94">
        <v>102192</v>
      </c>
      <c r="C21" s="131">
        <v>6.2331008444622006E-2</v>
      </c>
      <c r="D21" s="94">
        <v>89817</v>
      </c>
      <c r="E21" s="131">
        <v>6.153552078794406E-2</v>
      </c>
      <c r="F21" s="94">
        <v>64153</v>
      </c>
      <c r="G21" s="131">
        <v>5.5155153692127409E-2</v>
      </c>
      <c r="H21" s="94">
        <v>51820</v>
      </c>
      <c r="I21" s="131">
        <v>6.885637559279334E-2</v>
      </c>
    </row>
    <row r="22" spans="1:9" ht="18.75" customHeight="1" x14ac:dyDescent="0.2">
      <c r="A22" s="3" t="s">
        <v>22</v>
      </c>
      <c r="B22" s="96">
        <v>252791</v>
      </c>
      <c r="C22" s="131">
        <v>0.15418739192622163</v>
      </c>
      <c r="D22" s="96">
        <v>241404</v>
      </c>
      <c r="E22" s="131">
        <v>0.16539097120024993</v>
      </c>
      <c r="F22" s="96">
        <v>183555</v>
      </c>
      <c r="G22" s="131">
        <v>0.15781030093617518</v>
      </c>
      <c r="H22" s="96">
        <v>133658</v>
      </c>
      <c r="I22" s="131">
        <v>0.17759948762990296</v>
      </c>
    </row>
    <row r="23" spans="1:9" ht="18.75" customHeight="1" x14ac:dyDescent="0.2">
      <c r="A23" s="3" t="s">
        <v>23</v>
      </c>
      <c r="B23" s="96">
        <v>66973</v>
      </c>
      <c r="C23" s="133">
        <v>4.084952470410276E-2</v>
      </c>
      <c r="D23" s="96">
        <v>53292</v>
      </c>
      <c r="E23" s="133">
        <v>3.6511473037744692E-2</v>
      </c>
      <c r="F23" s="96">
        <v>39165</v>
      </c>
      <c r="G23" s="133">
        <v>3.3671871843127678E-2</v>
      </c>
      <c r="H23" s="96">
        <v>28507</v>
      </c>
      <c r="I23" s="133">
        <v>3.7878979139786946E-2</v>
      </c>
    </row>
    <row r="24" spans="1:9" ht="18.75" customHeight="1" x14ac:dyDescent="0.2">
      <c r="A24" s="15" t="s">
        <v>24</v>
      </c>
      <c r="B24" s="97">
        <v>1639505</v>
      </c>
      <c r="C24" s="134">
        <v>1</v>
      </c>
      <c r="D24" s="97">
        <v>1459596</v>
      </c>
      <c r="E24" s="134">
        <v>1</v>
      </c>
      <c r="F24" s="97">
        <v>1163137</v>
      </c>
      <c r="G24" s="134">
        <v>1</v>
      </c>
      <c r="H24" s="97">
        <v>752581</v>
      </c>
      <c r="I24" s="134">
        <v>1</v>
      </c>
    </row>
    <row r="25" spans="1:9" ht="18.75" customHeight="1" x14ac:dyDescent="0.2">
      <c r="A25" s="3" t="s">
        <v>25</v>
      </c>
      <c r="B25" s="96">
        <v>462059</v>
      </c>
      <c r="C25" s="129">
        <v>0.28182835672962264</v>
      </c>
      <c r="D25" s="96">
        <v>376237</v>
      </c>
      <c r="E25" s="129">
        <v>0.25776790289915841</v>
      </c>
      <c r="F25" s="96">
        <v>315018</v>
      </c>
      <c r="G25" s="129">
        <v>0.27083481997391534</v>
      </c>
      <c r="H25" s="96">
        <v>165937</v>
      </c>
      <c r="I25" s="129">
        <v>0.22049055184757521</v>
      </c>
    </row>
    <row r="26" spans="1:9" ht="18.75" customHeight="1" x14ac:dyDescent="0.2">
      <c r="A26" s="3" t="s">
        <v>26</v>
      </c>
      <c r="B26" s="96">
        <v>267600</v>
      </c>
      <c r="C26" s="130">
        <v>0.16321999627936482</v>
      </c>
      <c r="D26" s="96">
        <v>237186</v>
      </c>
      <c r="E26" s="130">
        <v>0.16250113044979569</v>
      </c>
      <c r="F26" s="96">
        <v>201016</v>
      </c>
      <c r="G26" s="130">
        <v>0.17282229006557268</v>
      </c>
      <c r="H26" s="96">
        <v>120364</v>
      </c>
      <c r="I26" s="130">
        <v>0.15993494387979501</v>
      </c>
    </row>
    <row r="27" spans="1:9" ht="18.75" customHeight="1" thickBot="1" x14ac:dyDescent="0.25">
      <c r="A27" s="18" t="s">
        <v>27</v>
      </c>
      <c r="B27" s="98">
        <v>909846</v>
      </c>
      <c r="C27" s="135">
        <v>0.55495164699101251</v>
      </c>
      <c r="D27" s="98">
        <v>846173</v>
      </c>
      <c r="E27" s="135">
        <v>0.57973096665104595</v>
      </c>
      <c r="F27" s="98">
        <v>647103</v>
      </c>
      <c r="G27" s="135">
        <v>0.55634288996051195</v>
      </c>
      <c r="H27" s="98">
        <v>466280</v>
      </c>
      <c r="I27" s="135">
        <v>0.61957450427262983</v>
      </c>
    </row>
    <row r="28" spans="1:9" ht="13.2" thickTop="1" x14ac:dyDescent="0.2">
      <c r="A28" s="43"/>
    </row>
    <row r="29" spans="1:9" ht="28.5" customHeight="1" x14ac:dyDescent="0.2">
      <c r="A29" s="227" t="s">
        <v>200</v>
      </c>
      <c r="B29" s="227"/>
      <c r="C29" s="227"/>
      <c r="D29" s="227"/>
      <c r="E29" s="227"/>
      <c r="F29" s="227"/>
      <c r="G29" s="227"/>
      <c r="H29" s="227"/>
      <c r="I29" s="227"/>
    </row>
    <row r="30" spans="1:9" x14ac:dyDescent="0.2">
      <c r="B30" s="41"/>
      <c r="D30" s="41"/>
      <c r="F30" s="41"/>
      <c r="H30" s="41"/>
    </row>
    <row r="31" spans="1:9" x14ac:dyDescent="0.2">
      <c r="F31" s="44"/>
      <c r="H31" s="44"/>
    </row>
    <row r="32" spans="1:9" x14ac:dyDescent="0.2">
      <c r="B32" s="182"/>
      <c r="C32" s="182"/>
      <c r="D32" s="182"/>
      <c r="E32" s="182"/>
      <c r="F32" s="182"/>
      <c r="H32" s="182"/>
    </row>
    <row r="33" spans="2:9" x14ac:dyDescent="0.2">
      <c r="F33" s="184"/>
      <c r="H33" s="184"/>
    </row>
    <row r="35" spans="2:9" x14ac:dyDescent="0.2">
      <c r="B35" s="184"/>
      <c r="D35" s="184"/>
      <c r="F35" s="184"/>
      <c r="G35" s="183"/>
      <c r="H35" s="184"/>
      <c r="I35" s="183"/>
    </row>
    <row r="36" spans="2:9" x14ac:dyDescent="0.2">
      <c r="B36" s="184"/>
    </row>
  </sheetData>
  <mergeCells count="7">
    <mergeCell ref="A29:I29"/>
    <mergeCell ref="H2:I2"/>
    <mergeCell ref="A1:I1"/>
    <mergeCell ref="D2:E2"/>
    <mergeCell ref="F2:G2"/>
    <mergeCell ref="B2:C2"/>
    <mergeCell ref="A2:A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13">
    <pageSetUpPr fitToPage="1"/>
  </sheetPr>
  <dimension ref="A1:O184"/>
  <sheetViews>
    <sheetView zoomScale="80" zoomScaleNormal="80" workbookViewId="0">
      <selection sqref="A1:I1"/>
    </sheetView>
  </sheetViews>
  <sheetFormatPr defaultRowHeight="14.4" x14ac:dyDescent="0.3"/>
  <cols>
    <col min="1" max="1" width="27.21875" bestFit="1" customWidth="1"/>
    <col min="2" max="2" width="13.21875" style="104" customWidth="1"/>
    <col min="3" max="3" width="13.21875" style="109" customWidth="1"/>
    <col min="4" max="4" width="13.21875" style="110" customWidth="1"/>
    <col min="5" max="5" width="13.21875" style="104" customWidth="1"/>
    <col min="6" max="6" width="13.21875" style="109" customWidth="1"/>
    <col min="7" max="7" width="13.21875" style="104" customWidth="1"/>
    <col min="8" max="8" width="13.21875" style="109" customWidth="1"/>
    <col min="9" max="9" width="13.21875" style="104" customWidth="1"/>
  </cols>
  <sheetData>
    <row r="1" spans="1:15" s="1" customFormat="1" ht="25.5" customHeight="1" thickBot="1" x14ac:dyDescent="0.35">
      <c r="A1" s="234" t="s">
        <v>224</v>
      </c>
      <c r="B1" s="234"/>
      <c r="C1" s="234"/>
      <c r="D1" s="234"/>
      <c r="E1" s="234"/>
      <c r="F1" s="234"/>
      <c r="G1" s="234"/>
      <c r="H1" s="234"/>
      <c r="I1" s="234"/>
    </row>
    <row r="2" spans="1:15" s="1" customFormat="1" ht="25.5" customHeight="1" thickTop="1" x14ac:dyDescent="0.3">
      <c r="A2" s="235" t="s">
        <v>87</v>
      </c>
      <c r="B2" s="231" t="s">
        <v>203</v>
      </c>
      <c r="C2" s="230"/>
      <c r="D2" s="228" t="s">
        <v>204</v>
      </c>
      <c r="E2" s="230"/>
      <c r="F2" s="228" t="s">
        <v>232</v>
      </c>
      <c r="G2" s="228"/>
      <c r="H2" s="228" t="s">
        <v>247</v>
      </c>
      <c r="I2" s="228"/>
    </row>
    <row r="3" spans="1:15" s="1" customFormat="1" ht="44.1" customHeight="1" thickBot="1" x14ac:dyDescent="0.35">
      <c r="A3" s="236"/>
      <c r="B3" s="113" t="s">
        <v>201</v>
      </c>
      <c r="C3" s="124" t="s">
        <v>202</v>
      </c>
      <c r="D3" s="113" t="s">
        <v>201</v>
      </c>
      <c r="E3" s="124" t="s">
        <v>202</v>
      </c>
      <c r="F3" s="113" t="s">
        <v>201</v>
      </c>
      <c r="G3" s="124" t="s">
        <v>202</v>
      </c>
      <c r="H3" s="113" t="s">
        <v>201</v>
      </c>
      <c r="I3" s="124" t="s">
        <v>202</v>
      </c>
    </row>
    <row r="4" spans="1:15" s="101" customFormat="1" ht="15" customHeight="1" thickTop="1" x14ac:dyDescent="0.3">
      <c r="A4" s="99" t="s">
        <v>4</v>
      </c>
      <c r="B4" s="125">
        <v>96837</v>
      </c>
      <c r="C4" s="220">
        <v>5.9064778698448617E-2</v>
      </c>
      <c r="D4" s="125">
        <v>80950</v>
      </c>
      <c r="E4" s="136">
        <v>5.5460552097977796E-2</v>
      </c>
      <c r="F4" s="100">
        <v>66302</v>
      </c>
      <c r="G4" s="136">
        <v>5.7002743442947819E-2</v>
      </c>
      <c r="H4" s="100">
        <v>37560</v>
      </c>
      <c r="I4" s="136">
        <v>4.9908249078836696E-2</v>
      </c>
      <c r="J4" s="203"/>
      <c r="K4" s="203"/>
      <c r="L4" s="203"/>
      <c r="M4" s="203"/>
      <c r="N4" s="203"/>
      <c r="O4" s="203"/>
    </row>
    <row r="5" spans="1:15" x14ac:dyDescent="0.3">
      <c r="A5" s="102" t="s">
        <v>88</v>
      </c>
      <c r="B5" s="126">
        <v>9971</v>
      </c>
      <c r="C5" s="221">
        <v>6.0817136879728947E-3</v>
      </c>
      <c r="D5" s="126">
        <v>7987</v>
      </c>
      <c r="E5" s="137">
        <v>5.4720621322612555E-3</v>
      </c>
      <c r="F5" s="103">
        <v>6402</v>
      </c>
      <c r="G5" s="137">
        <v>5.5040807746636897E-3</v>
      </c>
      <c r="H5" s="103">
        <v>3667</v>
      </c>
      <c r="I5" s="137">
        <v>4.8725652122495787E-3</v>
      </c>
      <c r="J5" s="203"/>
      <c r="K5" s="203"/>
      <c r="L5" s="203"/>
      <c r="M5" s="203"/>
      <c r="N5" s="203"/>
      <c r="O5" s="203"/>
    </row>
    <row r="6" spans="1:15" x14ac:dyDescent="0.3">
      <c r="A6" s="102" t="s">
        <v>89</v>
      </c>
      <c r="B6" s="126">
        <v>4569</v>
      </c>
      <c r="C6" s="221">
        <v>2.786816752617406E-3</v>
      </c>
      <c r="D6" s="126">
        <v>3557</v>
      </c>
      <c r="E6" s="137">
        <v>2.4369757110871775E-3</v>
      </c>
      <c r="F6" s="103">
        <v>2922</v>
      </c>
      <c r="G6" s="137">
        <v>2.5121718249870822E-3</v>
      </c>
      <c r="H6" s="103">
        <v>1732</v>
      </c>
      <c r="I6" s="137">
        <v>2.3014134026769213E-3</v>
      </c>
      <c r="J6" s="203"/>
      <c r="K6" s="203"/>
      <c r="L6" s="203"/>
      <c r="M6" s="203"/>
      <c r="N6" s="203"/>
      <c r="O6" s="203"/>
    </row>
    <row r="7" spans="1:15" x14ac:dyDescent="0.3">
      <c r="A7" s="102" t="s">
        <v>90</v>
      </c>
      <c r="B7" s="126">
        <v>3645</v>
      </c>
      <c r="C7" s="221">
        <v>2.2232320121012136E-3</v>
      </c>
      <c r="D7" s="126">
        <v>2675</v>
      </c>
      <c r="E7" s="137">
        <v>1.8326989112055665E-3</v>
      </c>
      <c r="F7" s="103">
        <v>2049</v>
      </c>
      <c r="G7" s="137">
        <v>1.761615355714761E-3</v>
      </c>
      <c r="H7" s="103">
        <v>1191</v>
      </c>
      <c r="I7" s="137">
        <v>1.5825539044966588E-3</v>
      </c>
      <c r="J7" s="203"/>
      <c r="K7" s="203"/>
      <c r="L7" s="203"/>
      <c r="M7" s="203"/>
      <c r="N7" s="203"/>
      <c r="O7" s="203"/>
    </row>
    <row r="8" spans="1:15" x14ac:dyDescent="0.3">
      <c r="A8" s="102" t="s">
        <v>91</v>
      </c>
      <c r="B8" s="126">
        <v>8149</v>
      </c>
      <c r="C8" s="221">
        <v>4.9704026520199698E-3</v>
      </c>
      <c r="D8" s="126">
        <v>6219</v>
      </c>
      <c r="E8" s="137">
        <v>4.2607680481448291E-3</v>
      </c>
      <c r="F8" s="103">
        <v>5357</v>
      </c>
      <c r="G8" s="137">
        <v>4.6056483458096513E-3</v>
      </c>
      <c r="H8" s="103">
        <v>2778</v>
      </c>
      <c r="I8" s="137">
        <v>3.6912970165337683E-3</v>
      </c>
      <c r="J8" s="203"/>
      <c r="K8" s="203"/>
      <c r="L8" s="203"/>
      <c r="M8" s="203"/>
      <c r="N8" s="203"/>
      <c r="O8" s="203"/>
    </row>
    <row r="9" spans="1:15" x14ac:dyDescent="0.3">
      <c r="A9" s="102" t="s">
        <v>92</v>
      </c>
      <c r="B9" s="126">
        <v>7470</v>
      </c>
      <c r="C9" s="221">
        <v>4.5562532593679192E-3</v>
      </c>
      <c r="D9" s="126">
        <v>5796</v>
      </c>
      <c r="E9" s="137">
        <v>3.9709618277934443E-3</v>
      </c>
      <c r="F9" s="103">
        <v>4714</v>
      </c>
      <c r="G9" s="137">
        <v>4.0528329852803236E-3</v>
      </c>
      <c r="H9" s="103">
        <v>2761</v>
      </c>
      <c r="I9" s="137">
        <v>3.668708085907032E-3</v>
      </c>
      <c r="J9" s="203"/>
      <c r="K9" s="203"/>
      <c r="L9" s="203"/>
      <c r="M9" s="203"/>
      <c r="N9" s="203"/>
      <c r="O9" s="203"/>
    </row>
    <row r="10" spans="1:15" x14ac:dyDescent="0.3">
      <c r="A10" s="102" t="s">
        <v>93</v>
      </c>
      <c r="B10" s="126">
        <v>56726</v>
      </c>
      <c r="C10" s="221">
        <v>3.4599467522209444E-2</v>
      </c>
      <c r="D10" s="126">
        <v>49673</v>
      </c>
      <c r="E10" s="137">
        <v>3.4032019819182843E-2</v>
      </c>
      <c r="F10" s="103">
        <v>40454</v>
      </c>
      <c r="G10" s="137">
        <v>3.4780081796039503E-2</v>
      </c>
      <c r="H10" s="103">
        <v>23127</v>
      </c>
      <c r="I10" s="137">
        <v>3.0730246976737388E-2</v>
      </c>
      <c r="J10" s="203"/>
      <c r="K10" s="203"/>
      <c r="L10" s="203"/>
      <c r="M10" s="203"/>
      <c r="N10" s="203"/>
      <c r="O10" s="203"/>
    </row>
    <row r="11" spans="1:15" x14ac:dyDescent="0.3">
      <c r="A11" s="102" t="s">
        <v>94</v>
      </c>
      <c r="B11" s="126">
        <v>2332</v>
      </c>
      <c r="C11" s="221">
        <v>1.4223805355884855E-3</v>
      </c>
      <c r="D11" s="126">
        <v>1825</v>
      </c>
      <c r="E11" s="137">
        <v>1.250345986149592E-3</v>
      </c>
      <c r="F11" s="103">
        <v>1663</v>
      </c>
      <c r="G11" s="137">
        <v>1.4297541906069535E-3</v>
      </c>
      <c r="H11" s="103">
        <v>751</v>
      </c>
      <c r="I11" s="137">
        <v>9.978992294517135E-4</v>
      </c>
      <c r="J11" s="203"/>
      <c r="K11" s="203"/>
      <c r="L11" s="203"/>
      <c r="M11" s="203"/>
      <c r="N11" s="203"/>
      <c r="O11" s="203"/>
    </row>
    <row r="12" spans="1:15" x14ac:dyDescent="0.3">
      <c r="A12" s="102" t="s">
        <v>95</v>
      </c>
      <c r="B12" s="126">
        <v>3975</v>
      </c>
      <c r="C12" s="221">
        <v>2.4245122765712821E-3</v>
      </c>
      <c r="D12" s="126">
        <v>3218</v>
      </c>
      <c r="E12" s="137">
        <v>2.2047196621530888E-3</v>
      </c>
      <c r="F12" s="103">
        <v>2741</v>
      </c>
      <c r="G12" s="137">
        <v>2.3565581698458565E-3</v>
      </c>
      <c r="H12" s="103">
        <v>1553</v>
      </c>
      <c r="I12" s="137">
        <v>2.0635652507836368E-3</v>
      </c>
      <c r="J12" s="203"/>
      <c r="K12" s="203"/>
      <c r="L12" s="203"/>
      <c r="M12" s="203"/>
      <c r="N12" s="203"/>
      <c r="O12" s="203"/>
    </row>
    <row r="13" spans="1:15" s="101" customFormat="1" ht="15" customHeight="1" x14ac:dyDescent="0.3">
      <c r="A13" s="99" t="s">
        <v>5</v>
      </c>
      <c r="B13" s="125">
        <v>2124</v>
      </c>
      <c r="C13" s="220">
        <v>1.295512974952806E-3</v>
      </c>
      <c r="D13" s="125">
        <v>1369</v>
      </c>
      <c r="E13" s="136">
        <v>9.3793076988426931E-4</v>
      </c>
      <c r="F13" s="100">
        <v>1160</v>
      </c>
      <c r="G13" s="136">
        <v>9.9730298322553575E-4</v>
      </c>
      <c r="H13" s="100">
        <v>578</v>
      </c>
      <c r="I13" s="136">
        <v>7.6802364130904184E-4</v>
      </c>
      <c r="J13" s="203"/>
      <c r="K13" s="203"/>
      <c r="L13" s="203"/>
      <c r="M13" s="203"/>
      <c r="N13" s="203"/>
      <c r="O13" s="203"/>
    </row>
    <row r="14" spans="1:15" x14ac:dyDescent="0.3">
      <c r="A14" s="102" t="s">
        <v>96</v>
      </c>
      <c r="B14" s="126">
        <v>2124</v>
      </c>
      <c r="C14" s="221">
        <v>1.295512974952806E-3</v>
      </c>
      <c r="D14" s="126">
        <v>1369</v>
      </c>
      <c r="E14" s="137">
        <v>9.3793076988426931E-4</v>
      </c>
      <c r="F14" s="103">
        <v>1160</v>
      </c>
      <c r="G14" s="137">
        <v>9.9730298322553575E-4</v>
      </c>
      <c r="H14" s="103">
        <v>578</v>
      </c>
      <c r="I14" s="137">
        <v>7.6802364130904184E-4</v>
      </c>
      <c r="J14" s="203"/>
      <c r="K14" s="203"/>
      <c r="L14" s="203"/>
      <c r="M14" s="203"/>
      <c r="N14" s="203"/>
      <c r="O14" s="203"/>
    </row>
    <row r="15" spans="1:15" s="101" customFormat="1" ht="15" customHeight="1" x14ac:dyDescent="0.3">
      <c r="A15" s="99" t="s">
        <v>6</v>
      </c>
      <c r="B15" s="125">
        <v>163633</v>
      </c>
      <c r="C15" s="220">
        <v>9.9806343987971974E-2</v>
      </c>
      <c r="D15" s="125">
        <v>146254</v>
      </c>
      <c r="E15" s="136">
        <v>0.10020169964839586</v>
      </c>
      <c r="F15" s="100">
        <v>120892</v>
      </c>
      <c r="G15" s="136">
        <v>0.10393616573112195</v>
      </c>
      <c r="H15" s="100">
        <v>61763</v>
      </c>
      <c r="I15" s="136">
        <v>8.2068242488183993E-2</v>
      </c>
      <c r="J15" s="203"/>
      <c r="K15" s="203"/>
      <c r="L15" s="203"/>
      <c r="M15" s="203"/>
      <c r="N15" s="203"/>
      <c r="O15" s="203"/>
    </row>
    <row r="16" spans="1:15" x14ac:dyDescent="0.3">
      <c r="A16" s="102" t="s">
        <v>97</v>
      </c>
      <c r="B16" s="126">
        <v>13739</v>
      </c>
      <c r="C16" s="221">
        <v>8.3799683441038598E-3</v>
      </c>
      <c r="D16" s="126">
        <v>10927</v>
      </c>
      <c r="E16" s="137">
        <v>7.4863181318666257E-3</v>
      </c>
      <c r="F16" s="103">
        <v>9655</v>
      </c>
      <c r="G16" s="137">
        <v>8.3008278474504728E-3</v>
      </c>
      <c r="H16" s="103">
        <v>4644</v>
      </c>
      <c r="I16" s="137">
        <v>6.1707643429743777E-3</v>
      </c>
      <c r="J16" s="203"/>
      <c r="K16" s="203"/>
      <c r="L16" s="203"/>
      <c r="M16" s="203"/>
      <c r="N16" s="203"/>
      <c r="O16" s="203"/>
    </row>
    <row r="17" spans="1:15" x14ac:dyDescent="0.3">
      <c r="A17" s="102" t="s">
        <v>98</v>
      </c>
      <c r="B17" s="126">
        <v>20844</v>
      </c>
      <c r="C17" s="221">
        <v>1.2713593432163977E-2</v>
      </c>
      <c r="D17" s="126">
        <v>15636</v>
      </c>
      <c r="E17" s="137">
        <v>1.0712553336676724E-2</v>
      </c>
      <c r="F17" s="103">
        <v>13579</v>
      </c>
      <c r="G17" s="137">
        <v>1.1674463111396164E-2</v>
      </c>
      <c r="H17" s="103">
        <v>6704</v>
      </c>
      <c r="I17" s="137">
        <v>8.9080112306848033E-3</v>
      </c>
      <c r="J17" s="203"/>
      <c r="K17" s="203"/>
      <c r="L17" s="203"/>
      <c r="M17" s="203"/>
      <c r="N17" s="203"/>
      <c r="O17" s="203"/>
    </row>
    <row r="18" spans="1:15" x14ac:dyDescent="0.3">
      <c r="A18" s="102" t="s">
        <v>99</v>
      </c>
      <c r="B18" s="126">
        <v>6487</v>
      </c>
      <c r="C18" s="222">
        <v>3.9566820473252596E-3</v>
      </c>
      <c r="D18" s="126">
        <v>4894</v>
      </c>
      <c r="E18" s="137">
        <v>3.3529826061458102E-3</v>
      </c>
      <c r="F18" s="103">
        <v>4666</v>
      </c>
      <c r="G18" s="137">
        <v>4.0115652756296119E-3</v>
      </c>
      <c r="H18" s="103">
        <v>2463</v>
      </c>
      <c r="I18" s="137">
        <v>3.2727374196265917E-3</v>
      </c>
      <c r="J18" s="203"/>
      <c r="K18" s="203"/>
      <c r="L18" s="203"/>
      <c r="M18" s="203"/>
      <c r="N18" s="203"/>
      <c r="O18" s="203"/>
    </row>
    <row r="19" spans="1:15" x14ac:dyDescent="0.3">
      <c r="A19" s="102" t="s">
        <v>100</v>
      </c>
      <c r="B19" s="126">
        <v>5494</v>
      </c>
      <c r="C19" s="221">
        <v>3.3510114333289622E-3</v>
      </c>
      <c r="D19" s="126">
        <v>4400</v>
      </c>
      <c r="E19" s="137">
        <v>3.0145327885250438E-3</v>
      </c>
      <c r="F19" s="103">
        <v>3644</v>
      </c>
      <c r="G19" s="137">
        <v>3.1329069576498726E-3</v>
      </c>
      <c r="H19" s="103">
        <v>1954</v>
      </c>
      <c r="I19" s="137">
        <v>2.5963982614495983E-3</v>
      </c>
      <c r="J19" s="203"/>
      <c r="K19" s="203"/>
      <c r="L19" s="203"/>
      <c r="M19" s="203"/>
      <c r="N19" s="203"/>
      <c r="O19" s="203"/>
    </row>
    <row r="20" spans="1:15" x14ac:dyDescent="0.3">
      <c r="A20" s="102" t="s">
        <v>101</v>
      </c>
      <c r="B20" s="126">
        <v>3451</v>
      </c>
      <c r="C20" s="221">
        <v>2.1049036142006278E-3</v>
      </c>
      <c r="D20" s="126">
        <v>2397</v>
      </c>
      <c r="E20" s="137">
        <v>1.6422352486578477E-3</v>
      </c>
      <c r="F20" s="103">
        <v>2207</v>
      </c>
      <c r="G20" s="137">
        <v>1.8974548999816875E-3</v>
      </c>
      <c r="H20" s="103">
        <v>1125</v>
      </c>
      <c r="I20" s="137">
        <v>1.494855703239917E-3</v>
      </c>
      <c r="J20" s="203"/>
      <c r="K20" s="203"/>
      <c r="L20" s="203"/>
      <c r="M20" s="203"/>
      <c r="N20" s="203"/>
      <c r="O20" s="203"/>
    </row>
    <row r="21" spans="1:15" x14ac:dyDescent="0.3">
      <c r="A21" s="102" t="s">
        <v>102</v>
      </c>
      <c r="B21" s="126">
        <v>3631</v>
      </c>
      <c r="C21" s="221">
        <v>2.2146928493661198E-3</v>
      </c>
      <c r="D21" s="126">
        <v>2867</v>
      </c>
      <c r="E21" s="137">
        <v>1.9642421601593868E-3</v>
      </c>
      <c r="F21" s="103">
        <v>2607</v>
      </c>
      <c r="G21" s="137">
        <v>2.2413524804042861E-3</v>
      </c>
      <c r="H21" s="103">
        <v>1385</v>
      </c>
      <c r="I21" s="137">
        <v>1.8403334657664757E-3</v>
      </c>
      <c r="J21" s="203"/>
      <c r="K21" s="203"/>
      <c r="L21" s="203"/>
      <c r="M21" s="203"/>
      <c r="N21" s="203"/>
      <c r="O21" s="203"/>
    </row>
    <row r="22" spans="1:15" x14ac:dyDescent="0.3">
      <c r="A22" s="102" t="s">
        <v>103</v>
      </c>
      <c r="B22" s="126">
        <v>7249</v>
      </c>
      <c r="C22" s="221">
        <v>4.4214564761925097E-3</v>
      </c>
      <c r="D22" s="126">
        <v>5074</v>
      </c>
      <c r="E22" s="137">
        <v>3.4763044020400167E-3</v>
      </c>
      <c r="F22" s="103">
        <v>4554</v>
      </c>
      <c r="G22" s="137">
        <v>3.9152739531112847E-3</v>
      </c>
      <c r="H22" s="103">
        <v>2313</v>
      </c>
      <c r="I22" s="137">
        <v>3.0734233258612694E-3</v>
      </c>
      <c r="J22" s="203"/>
      <c r="K22" s="203"/>
      <c r="L22" s="203"/>
      <c r="M22" s="203"/>
      <c r="N22" s="203"/>
      <c r="O22" s="203"/>
    </row>
    <row r="23" spans="1:15" x14ac:dyDescent="0.3">
      <c r="A23" s="102" t="s">
        <v>104</v>
      </c>
      <c r="B23" s="126">
        <v>64512</v>
      </c>
      <c r="C23" s="221">
        <v>3.9348461883312341E-2</v>
      </c>
      <c r="D23" s="126">
        <v>69147</v>
      </c>
      <c r="E23" s="137">
        <v>4.7374067892759365E-2</v>
      </c>
      <c r="F23" s="103">
        <v>53402</v>
      </c>
      <c r="G23" s="137">
        <v>4.591204647431902E-2</v>
      </c>
      <c r="H23" s="103">
        <v>26265</v>
      </c>
      <c r="I23" s="137">
        <v>3.4899897818307928E-2</v>
      </c>
      <c r="J23" s="203"/>
      <c r="K23" s="203"/>
      <c r="L23" s="203"/>
      <c r="M23" s="203"/>
      <c r="N23" s="203"/>
      <c r="O23" s="203"/>
    </row>
    <row r="24" spans="1:15" x14ac:dyDescent="0.3">
      <c r="A24" s="102" t="s">
        <v>105</v>
      </c>
      <c r="B24" s="126">
        <v>11056</v>
      </c>
      <c r="C24" s="221">
        <v>6.7434987999426656E-3</v>
      </c>
      <c r="D24" s="126">
        <v>9080</v>
      </c>
      <c r="E24" s="137">
        <v>6.2208994817744088E-3</v>
      </c>
      <c r="F24" s="103">
        <v>8510</v>
      </c>
      <c r="G24" s="137">
        <v>7.316421023490784E-3</v>
      </c>
      <c r="H24" s="103">
        <v>4495</v>
      </c>
      <c r="I24" s="137">
        <v>5.972779009834157E-3</v>
      </c>
      <c r="J24" s="203"/>
      <c r="K24" s="203"/>
      <c r="L24" s="203"/>
      <c r="M24" s="203"/>
      <c r="N24" s="203"/>
      <c r="O24" s="203"/>
    </row>
    <row r="25" spans="1:15" x14ac:dyDescent="0.3">
      <c r="A25" s="102" t="s">
        <v>106</v>
      </c>
      <c r="B25" s="126">
        <v>12135</v>
      </c>
      <c r="C25" s="221">
        <v>7.4016242707402539E-3</v>
      </c>
      <c r="D25" s="126">
        <v>9768</v>
      </c>
      <c r="E25" s="137">
        <v>6.6922627905255973E-3</v>
      </c>
      <c r="F25" s="103">
        <v>7764</v>
      </c>
      <c r="G25" s="137">
        <v>6.6750520360026374E-3</v>
      </c>
      <c r="H25" s="103">
        <v>4740</v>
      </c>
      <c r="I25" s="137">
        <v>6.298325362984184E-3</v>
      </c>
      <c r="J25" s="203"/>
      <c r="K25" s="203"/>
      <c r="L25" s="203"/>
      <c r="M25" s="203"/>
      <c r="N25" s="203"/>
      <c r="O25" s="203"/>
    </row>
    <row r="26" spans="1:15" x14ac:dyDescent="0.3">
      <c r="A26" s="102" t="s">
        <v>107</v>
      </c>
      <c r="B26" s="126">
        <v>1754</v>
      </c>
      <c r="C26" s="221">
        <v>1.0698351026681833E-3</v>
      </c>
      <c r="D26" s="126">
        <v>1309</v>
      </c>
      <c r="E26" s="137">
        <v>8.9682350458620056E-4</v>
      </c>
      <c r="F26" s="103">
        <v>1112</v>
      </c>
      <c r="G26" s="137">
        <v>9.5603527357482397E-4</v>
      </c>
      <c r="H26" s="103">
        <v>622</v>
      </c>
      <c r="I26" s="137">
        <v>8.2648910881353633E-4</v>
      </c>
      <c r="J26" s="203"/>
      <c r="K26" s="203"/>
      <c r="L26" s="203"/>
      <c r="M26" s="203"/>
      <c r="N26" s="203"/>
      <c r="O26" s="203"/>
    </row>
    <row r="27" spans="1:15" x14ac:dyDescent="0.3">
      <c r="A27" s="102" t="s">
        <v>108</v>
      </c>
      <c r="B27" s="126">
        <v>13281</v>
      </c>
      <c r="C27" s="221">
        <v>8.1006157346272204E-3</v>
      </c>
      <c r="D27" s="126">
        <v>10755</v>
      </c>
      <c r="E27" s="137">
        <v>7.3684773046788291E-3</v>
      </c>
      <c r="F27" s="103">
        <v>9192</v>
      </c>
      <c r="G27" s="137">
        <v>7.9027663981113151E-3</v>
      </c>
      <c r="H27" s="103">
        <v>5053</v>
      </c>
      <c r="I27" s="137">
        <v>6.7142274386411561E-3</v>
      </c>
      <c r="J27" s="203"/>
      <c r="K27" s="203"/>
      <c r="L27" s="203"/>
      <c r="M27" s="203"/>
      <c r="N27" s="203"/>
      <c r="O27" s="203"/>
    </row>
    <row r="28" spans="1:15" s="101" customFormat="1" ht="15" customHeight="1" x14ac:dyDescent="0.3">
      <c r="A28" s="99" t="s">
        <v>7</v>
      </c>
      <c r="B28" s="125">
        <v>8755</v>
      </c>
      <c r="C28" s="220">
        <v>5.3400264104104594E-3</v>
      </c>
      <c r="D28" s="125">
        <v>6271</v>
      </c>
      <c r="E28" s="136">
        <v>4.2963943447364887E-3</v>
      </c>
      <c r="F28" s="100">
        <v>8089</v>
      </c>
      <c r="G28" s="136">
        <v>6.954468820095999E-3</v>
      </c>
      <c r="H28" s="100">
        <v>3076</v>
      </c>
      <c r="I28" s="136">
        <v>4.0872676828142083E-3</v>
      </c>
      <c r="J28" s="203"/>
      <c r="K28" s="203"/>
      <c r="L28" s="203"/>
      <c r="M28" s="203"/>
      <c r="N28" s="203"/>
      <c r="O28" s="203"/>
    </row>
    <row r="29" spans="1:15" x14ac:dyDescent="0.3">
      <c r="A29" s="102" t="s">
        <v>109</v>
      </c>
      <c r="B29" s="126">
        <v>838</v>
      </c>
      <c r="C29" s="221">
        <v>5.1112988371490174E-4</v>
      </c>
      <c r="D29" s="126">
        <v>607</v>
      </c>
      <c r="E29" s="137">
        <v>4.1586850059879582E-4</v>
      </c>
      <c r="F29" s="103">
        <v>793</v>
      </c>
      <c r="G29" s="137">
        <v>6.8177695318780162E-4</v>
      </c>
      <c r="H29" s="103">
        <v>381</v>
      </c>
      <c r="I29" s="137">
        <v>5.0625779816391861E-4</v>
      </c>
      <c r="J29" s="203"/>
      <c r="K29" s="203"/>
      <c r="L29" s="203"/>
      <c r="M29" s="203"/>
      <c r="N29" s="203"/>
      <c r="O29" s="203"/>
    </row>
    <row r="30" spans="1:15" x14ac:dyDescent="0.3">
      <c r="A30" s="102" t="s">
        <v>110</v>
      </c>
      <c r="B30" s="126">
        <v>7917</v>
      </c>
      <c r="C30" s="221">
        <v>4.8288965266955579E-3</v>
      </c>
      <c r="D30" s="126">
        <v>5664</v>
      </c>
      <c r="E30" s="137">
        <v>3.880525844137693E-3</v>
      </c>
      <c r="F30" s="103">
        <v>7296</v>
      </c>
      <c r="G30" s="137">
        <v>6.2726918669081975E-3</v>
      </c>
      <c r="H30" s="103">
        <v>2695</v>
      </c>
      <c r="I30" s="137">
        <v>3.5810098846502901E-3</v>
      </c>
      <c r="J30" s="203"/>
      <c r="K30" s="203"/>
      <c r="L30" s="203"/>
      <c r="M30" s="203"/>
      <c r="N30" s="203"/>
      <c r="O30" s="203"/>
    </row>
    <row r="31" spans="1:15" s="101" customFormat="1" ht="15" customHeight="1" x14ac:dyDescent="0.3">
      <c r="A31" s="99" t="s">
        <v>8</v>
      </c>
      <c r="B31" s="125">
        <v>61705</v>
      </c>
      <c r="C31" s="220">
        <v>3.7636359754926033E-2</v>
      </c>
      <c r="D31" s="125">
        <v>44535</v>
      </c>
      <c r="E31" s="136">
        <v>3.0511867667491553E-2</v>
      </c>
      <c r="F31" s="100">
        <v>37510</v>
      </c>
      <c r="G31" s="136">
        <v>3.224899560412918E-2</v>
      </c>
      <c r="H31" s="100">
        <v>19605</v>
      </c>
      <c r="I31" s="136">
        <v>2.605035205512762E-2</v>
      </c>
      <c r="J31" s="203"/>
      <c r="K31" s="203"/>
      <c r="L31" s="203"/>
      <c r="M31" s="203"/>
      <c r="N31" s="203"/>
      <c r="O31" s="203"/>
    </row>
    <row r="32" spans="1:15" x14ac:dyDescent="0.3">
      <c r="A32" s="102" t="s">
        <v>111</v>
      </c>
      <c r="B32" s="126">
        <v>1642</v>
      </c>
      <c r="C32" s="221">
        <v>1.0015218007874329E-3</v>
      </c>
      <c r="D32" s="126">
        <v>1180</v>
      </c>
      <c r="E32" s="137">
        <v>8.0844288419535271E-4</v>
      </c>
      <c r="F32" s="103">
        <v>915</v>
      </c>
      <c r="G32" s="137">
        <v>7.8666571521669411E-4</v>
      </c>
      <c r="H32" s="103">
        <v>438</v>
      </c>
      <c r="I32" s="137">
        <v>5.8199715379474105E-4</v>
      </c>
      <c r="J32" s="203"/>
      <c r="K32" s="203"/>
      <c r="L32" s="203"/>
      <c r="M32" s="203"/>
      <c r="N32" s="203"/>
      <c r="O32" s="203"/>
    </row>
    <row r="33" spans="1:15" x14ac:dyDescent="0.3">
      <c r="A33" s="102" t="s">
        <v>112</v>
      </c>
      <c r="B33" s="126">
        <v>12036</v>
      </c>
      <c r="C33" s="221">
        <v>7.341240191399233E-3</v>
      </c>
      <c r="D33" s="126">
        <v>8671</v>
      </c>
      <c r="E33" s="137">
        <v>5.9406849566592396E-3</v>
      </c>
      <c r="F33" s="103">
        <v>7200</v>
      </c>
      <c r="G33" s="137">
        <v>6.1901564476067742E-3</v>
      </c>
      <c r="H33" s="103">
        <v>3799</v>
      </c>
      <c r="I33" s="137">
        <v>5.0479616147630618E-3</v>
      </c>
      <c r="J33" s="203"/>
      <c r="K33" s="203"/>
      <c r="L33" s="203"/>
      <c r="M33" s="203"/>
      <c r="N33" s="203"/>
      <c r="O33" s="203"/>
    </row>
    <row r="34" spans="1:15" x14ac:dyDescent="0.3">
      <c r="A34" s="102" t="s">
        <v>113</v>
      </c>
      <c r="B34" s="126">
        <v>3974</v>
      </c>
      <c r="C34" s="221">
        <v>2.4239023363759184E-3</v>
      </c>
      <c r="D34" s="126">
        <v>2869</v>
      </c>
      <c r="E34" s="137">
        <v>1.965612402335989E-3</v>
      </c>
      <c r="F34" s="103">
        <v>2165</v>
      </c>
      <c r="G34" s="137">
        <v>1.8613456540373147E-3</v>
      </c>
      <c r="H34" s="103">
        <v>1328</v>
      </c>
      <c r="I34" s="137">
        <v>1.7645941101356532E-3</v>
      </c>
      <c r="J34" s="203"/>
      <c r="K34" s="203"/>
      <c r="L34" s="203"/>
      <c r="M34" s="203"/>
      <c r="N34" s="203"/>
      <c r="O34" s="203"/>
    </row>
    <row r="35" spans="1:15" x14ac:dyDescent="0.3">
      <c r="A35" s="102" t="s">
        <v>114</v>
      </c>
      <c r="B35" s="126">
        <v>9402</v>
      </c>
      <c r="C35" s="221">
        <v>5.7346577168108665E-3</v>
      </c>
      <c r="D35" s="126">
        <v>6434</v>
      </c>
      <c r="E35" s="137">
        <v>4.4080690821295754E-3</v>
      </c>
      <c r="F35" s="103">
        <v>5281</v>
      </c>
      <c r="G35" s="137">
        <v>4.5403078055293571E-3</v>
      </c>
      <c r="H35" s="103">
        <v>2784</v>
      </c>
      <c r="I35" s="137">
        <v>3.6992695802843816E-3</v>
      </c>
      <c r="J35" s="203"/>
      <c r="K35" s="203"/>
      <c r="L35" s="203"/>
      <c r="M35" s="203"/>
      <c r="N35" s="203"/>
      <c r="O35" s="203"/>
    </row>
    <row r="36" spans="1:15" x14ac:dyDescent="0.3">
      <c r="A36" s="102" t="s">
        <v>115</v>
      </c>
      <c r="B36" s="126">
        <v>11732</v>
      </c>
      <c r="C36" s="221">
        <v>7.1558183720086248E-3</v>
      </c>
      <c r="D36" s="126">
        <v>8902</v>
      </c>
      <c r="E36" s="137">
        <v>6.0989479280568045E-3</v>
      </c>
      <c r="F36" s="103">
        <v>7830</v>
      </c>
      <c r="G36" s="137">
        <v>6.7317951367723665E-3</v>
      </c>
      <c r="H36" s="103">
        <v>4206</v>
      </c>
      <c r="I36" s="137">
        <v>5.5887671891796361E-3</v>
      </c>
      <c r="J36" s="203"/>
      <c r="K36" s="203"/>
      <c r="L36" s="203"/>
      <c r="M36" s="203"/>
      <c r="N36" s="203"/>
      <c r="O36" s="203"/>
    </row>
    <row r="37" spans="1:15" x14ac:dyDescent="0.3">
      <c r="A37" s="102" t="s">
        <v>116</v>
      </c>
      <c r="B37" s="126">
        <v>13194</v>
      </c>
      <c r="C37" s="221">
        <v>8.0475509376305657E-3</v>
      </c>
      <c r="D37" s="126">
        <v>9930</v>
      </c>
      <c r="E37" s="137">
        <v>6.8032524068303828E-3</v>
      </c>
      <c r="F37" s="103">
        <v>8441</v>
      </c>
      <c r="G37" s="137">
        <v>7.2570986908678855E-3</v>
      </c>
      <c r="H37" s="103">
        <v>4241</v>
      </c>
      <c r="I37" s="137">
        <v>5.6352738110582116E-3</v>
      </c>
      <c r="J37" s="203"/>
      <c r="K37" s="203"/>
      <c r="L37" s="203"/>
      <c r="M37" s="203"/>
      <c r="N37" s="203"/>
      <c r="O37" s="203"/>
    </row>
    <row r="38" spans="1:15" x14ac:dyDescent="0.3">
      <c r="A38" s="102" t="s">
        <v>117</v>
      </c>
      <c r="B38" s="126">
        <v>9725</v>
      </c>
      <c r="C38" s="221">
        <v>5.9316683999133882E-3</v>
      </c>
      <c r="D38" s="126">
        <v>6549</v>
      </c>
      <c r="E38" s="137">
        <v>4.4868580072842078E-3</v>
      </c>
      <c r="F38" s="103">
        <v>5678</v>
      </c>
      <c r="G38" s="137">
        <v>4.8816261540987867E-3</v>
      </c>
      <c r="H38" s="103">
        <v>2809</v>
      </c>
      <c r="I38" s="137">
        <v>3.7324885959119352E-3</v>
      </c>
      <c r="J38" s="203"/>
      <c r="K38" s="203"/>
      <c r="L38" s="203"/>
      <c r="M38" s="203"/>
      <c r="N38" s="203"/>
      <c r="O38" s="203"/>
    </row>
    <row r="39" spans="1:15" s="101" customFormat="1" ht="15" customHeight="1" x14ac:dyDescent="0.3">
      <c r="A39" s="99" t="s">
        <v>9</v>
      </c>
      <c r="B39" s="125">
        <v>20929</v>
      </c>
      <c r="C39" s="220">
        <v>1.2765438348769902E-2</v>
      </c>
      <c r="D39" s="125">
        <v>12843</v>
      </c>
      <c r="E39" s="136">
        <v>8.799010137051623E-3</v>
      </c>
      <c r="F39" s="100">
        <v>10893</v>
      </c>
      <c r="G39" s="136">
        <v>9.3651908588584156E-3</v>
      </c>
      <c r="H39" s="100">
        <v>5820</v>
      </c>
      <c r="I39" s="136">
        <v>7.7333868380945045E-3</v>
      </c>
      <c r="J39" s="203"/>
      <c r="K39" s="203"/>
      <c r="L39" s="203"/>
      <c r="M39" s="203"/>
      <c r="N39" s="203"/>
      <c r="O39" s="203"/>
    </row>
    <row r="40" spans="1:15" x14ac:dyDescent="0.3">
      <c r="A40" s="102" t="s">
        <v>118</v>
      </c>
      <c r="B40" s="126">
        <v>2969</v>
      </c>
      <c r="C40" s="221">
        <v>1.8109124400352546E-3</v>
      </c>
      <c r="D40" s="126">
        <v>1769</v>
      </c>
      <c r="E40" s="137">
        <v>1.211979205204728E-3</v>
      </c>
      <c r="F40" s="103">
        <v>1548</v>
      </c>
      <c r="G40" s="137">
        <v>1.3308836362354564E-3</v>
      </c>
      <c r="H40" s="103">
        <v>777</v>
      </c>
      <c r="I40" s="137">
        <v>1.0324470057043694E-3</v>
      </c>
      <c r="J40" s="203"/>
      <c r="K40" s="203"/>
      <c r="L40" s="203"/>
      <c r="M40" s="203"/>
      <c r="N40" s="203"/>
      <c r="O40" s="203"/>
    </row>
    <row r="41" spans="1:15" x14ac:dyDescent="0.3">
      <c r="A41" s="102" t="s">
        <v>119</v>
      </c>
      <c r="B41" s="126">
        <v>3930</v>
      </c>
      <c r="C41" s="221">
        <v>2.3970649677799091E-3</v>
      </c>
      <c r="D41" s="126">
        <v>2263</v>
      </c>
      <c r="E41" s="137">
        <v>1.5504290228254942E-3</v>
      </c>
      <c r="F41" s="103">
        <v>1898</v>
      </c>
      <c r="G41" s="137">
        <v>1.63179401910523E-3</v>
      </c>
      <c r="H41" s="103">
        <v>996</v>
      </c>
      <c r="I41" s="137">
        <v>1.3234455826017398E-3</v>
      </c>
      <c r="J41" s="203"/>
      <c r="K41" s="203"/>
      <c r="L41" s="203"/>
      <c r="M41" s="203"/>
      <c r="N41" s="203"/>
      <c r="O41" s="203"/>
    </row>
    <row r="42" spans="1:15" x14ac:dyDescent="0.3">
      <c r="A42" s="102" t="s">
        <v>120</v>
      </c>
      <c r="B42" s="126">
        <v>5869</v>
      </c>
      <c r="C42" s="221">
        <v>3.5797390065904038E-3</v>
      </c>
      <c r="D42" s="126">
        <v>3821</v>
      </c>
      <c r="E42" s="137">
        <v>2.6178476783986801E-3</v>
      </c>
      <c r="F42" s="103">
        <v>3197</v>
      </c>
      <c r="G42" s="137">
        <v>2.7486014115276187E-3</v>
      </c>
      <c r="H42" s="103">
        <v>1879</v>
      </c>
      <c r="I42" s="137">
        <v>2.4967412145669369E-3</v>
      </c>
      <c r="J42" s="203"/>
      <c r="K42" s="203"/>
      <c r="L42" s="203"/>
      <c r="M42" s="203"/>
      <c r="N42" s="203"/>
      <c r="O42" s="203"/>
    </row>
    <row r="43" spans="1:15" x14ac:dyDescent="0.3">
      <c r="A43" s="102" t="s">
        <v>121</v>
      </c>
      <c r="B43" s="126">
        <v>8161</v>
      </c>
      <c r="C43" s="221">
        <v>4.977721934364336E-3</v>
      </c>
      <c r="D43" s="126">
        <v>4990</v>
      </c>
      <c r="E43" s="137">
        <v>3.4187542306227201E-3</v>
      </c>
      <c r="F43" s="103">
        <v>4250</v>
      </c>
      <c r="G43" s="137">
        <v>3.6539117919901095E-3</v>
      </c>
      <c r="H43" s="103">
        <v>2168</v>
      </c>
      <c r="I43" s="137">
        <v>2.8807530352214579E-3</v>
      </c>
      <c r="J43" s="203"/>
      <c r="K43" s="203"/>
      <c r="L43" s="203"/>
      <c r="M43" s="203"/>
      <c r="N43" s="203"/>
      <c r="O43" s="203"/>
    </row>
    <row r="44" spans="1:15" s="101" customFormat="1" ht="15" customHeight="1" x14ac:dyDescent="0.3">
      <c r="A44" s="99" t="s">
        <v>10</v>
      </c>
      <c r="B44" s="125">
        <v>36069</v>
      </c>
      <c r="C44" s="220">
        <v>2.199993290657851E-2</v>
      </c>
      <c r="D44" s="125">
        <v>31441</v>
      </c>
      <c r="E44" s="136">
        <v>2.1540892137276342E-2</v>
      </c>
      <c r="F44" s="100">
        <v>24307</v>
      </c>
      <c r="G44" s="136">
        <v>2.0897796218330256E-2</v>
      </c>
      <c r="H44" s="100">
        <v>13538</v>
      </c>
      <c r="I44" s="136">
        <v>1.7988761342632886E-2</v>
      </c>
      <c r="J44" s="203"/>
      <c r="K44" s="203"/>
      <c r="L44" s="203"/>
      <c r="M44" s="203"/>
      <c r="N44" s="203"/>
      <c r="O44" s="203"/>
    </row>
    <row r="45" spans="1:15" x14ac:dyDescent="0.3">
      <c r="A45" s="102" t="s">
        <v>122</v>
      </c>
      <c r="B45" s="126">
        <v>20154</v>
      </c>
      <c r="C45" s="221">
        <v>1.2292734697362924E-2</v>
      </c>
      <c r="D45" s="126">
        <v>18251</v>
      </c>
      <c r="E45" s="137">
        <v>1.2504144982584222E-2</v>
      </c>
      <c r="F45" s="103">
        <v>13605</v>
      </c>
      <c r="G45" s="137">
        <v>1.1696816454123633E-2</v>
      </c>
      <c r="H45" s="103">
        <v>7490</v>
      </c>
      <c r="I45" s="137">
        <v>9.9524170820150925E-3</v>
      </c>
      <c r="J45" s="203"/>
      <c r="K45" s="203"/>
      <c r="L45" s="203"/>
      <c r="M45" s="203"/>
      <c r="N45" s="203"/>
      <c r="O45" s="203"/>
    </row>
    <row r="46" spans="1:15" x14ac:dyDescent="0.3">
      <c r="A46" s="102" t="s">
        <v>123</v>
      </c>
      <c r="B46" s="126">
        <v>5973</v>
      </c>
      <c r="C46" s="221">
        <v>3.6431727869082435E-3</v>
      </c>
      <c r="D46" s="126">
        <v>5198</v>
      </c>
      <c r="E46" s="137">
        <v>3.5612594169893586E-3</v>
      </c>
      <c r="F46" s="103">
        <v>4254</v>
      </c>
      <c r="G46" s="137">
        <v>3.6573507677943357E-3</v>
      </c>
      <c r="H46" s="103">
        <v>2446</v>
      </c>
      <c r="I46" s="137">
        <v>3.2501484889998554E-3</v>
      </c>
      <c r="J46" s="203"/>
      <c r="K46" s="203"/>
      <c r="L46" s="203"/>
      <c r="M46" s="203"/>
      <c r="N46" s="203"/>
      <c r="O46" s="203"/>
    </row>
    <row r="47" spans="1:15" x14ac:dyDescent="0.3">
      <c r="A47" s="102" t="s">
        <v>124</v>
      </c>
      <c r="B47" s="126">
        <v>4277</v>
      </c>
      <c r="C47" s="221">
        <v>2.6087142155711632E-3</v>
      </c>
      <c r="D47" s="126">
        <v>3210</v>
      </c>
      <c r="E47" s="137">
        <v>2.1992386934466799E-3</v>
      </c>
      <c r="F47" s="103">
        <v>2573</v>
      </c>
      <c r="G47" s="137">
        <v>2.2121211860683652E-3</v>
      </c>
      <c r="H47" s="103">
        <v>1443</v>
      </c>
      <c r="I47" s="137">
        <v>1.9174015820224003E-3</v>
      </c>
      <c r="J47" s="203"/>
      <c r="K47" s="203"/>
      <c r="L47" s="203"/>
      <c r="M47" s="203"/>
      <c r="N47" s="203"/>
      <c r="O47" s="203"/>
    </row>
    <row r="48" spans="1:15" x14ac:dyDescent="0.3">
      <c r="A48" s="102" t="s">
        <v>125</v>
      </c>
      <c r="B48" s="126">
        <v>5665</v>
      </c>
      <c r="C48" s="221">
        <v>3.4553112067361794E-3</v>
      </c>
      <c r="D48" s="126">
        <v>4782</v>
      </c>
      <c r="E48" s="137">
        <v>3.2762490442560816E-3</v>
      </c>
      <c r="F48" s="103">
        <v>3875</v>
      </c>
      <c r="G48" s="137">
        <v>3.3315078103439235E-3</v>
      </c>
      <c r="H48" s="103">
        <v>2159</v>
      </c>
      <c r="I48" s="137">
        <v>2.8687941895955385E-3</v>
      </c>
      <c r="J48" s="203"/>
      <c r="K48" s="203"/>
      <c r="L48" s="203"/>
      <c r="M48" s="203"/>
      <c r="N48" s="203"/>
      <c r="O48" s="203"/>
    </row>
    <row r="49" spans="1:15" s="101" customFormat="1" ht="15" customHeight="1" x14ac:dyDescent="0.3">
      <c r="A49" s="99" t="s">
        <v>11</v>
      </c>
      <c r="B49" s="125">
        <v>72007</v>
      </c>
      <c r="C49" s="220">
        <v>4.3919963647564356E-2</v>
      </c>
      <c r="D49" s="125">
        <v>52574</v>
      </c>
      <c r="E49" s="136">
        <v>3.6019556096344468E-2</v>
      </c>
      <c r="F49" s="100">
        <v>45865</v>
      </c>
      <c r="G49" s="136">
        <v>3.9432156315206204E-2</v>
      </c>
      <c r="H49" s="100">
        <v>23997</v>
      </c>
      <c r="I49" s="136">
        <v>3.1886268720576254E-2</v>
      </c>
      <c r="J49" s="203"/>
      <c r="K49" s="203"/>
      <c r="L49" s="203"/>
      <c r="M49" s="203"/>
      <c r="N49" s="203"/>
      <c r="O49" s="203"/>
    </row>
    <row r="50" spans="1:15" x14ac:dyDescent="0.3">
      <c r="A50" s="102" t="s">
        <v>126</v>
      </c>
      <c r="B50" s="126">
        <v>16514</v>
      </c>
      <c r="C50" s="221">
        <v>1.0072552386238529E-2</v>
      </c>
      <c r="D50" s="126">
        <v>12566</v>
      </c>
      <c r="E50" s="137">
        <v>8.6092315955922042E-3</v>
      </c>
      <c r="F50" s="103">
        <v>11408</v>
      </c>
      <c r="G50" s="137">
        <v>9.8079589936525113E-3</v>
      </c>
      <c r="H50" s="103">
        <v>5818</v>
      </c>
      <c r="I50" s="137">
        <v>7.7307293168442995E-3</v>
      </c>
      <c r="J50" s="203"/>
      <c r="K50" s="203"/>
      <c r="L50" s="203"/>
      <c r="M50" s="203"/>
      <c r="N50" s="203"/>
      <c r="O50" s="203"/>
    </row>
    <row r="51" spans="1:15" x14ac:dyDescent="0.3">
      <c r="A51" s="102" t="s">
        <v>127</v>
      </c>
      <c r="B51" s="126">
        <v>6237</v>
      </c>
      <c r="C51" s="221">
        <v>3.8041969984842984E-3</v>
      </c>
      <c r="D51" s="126">
        <v>4460</v>
      </c>
      <c r="E51" s="137">
        <v>3.0556400538231127E-3</v>
      </c>
      <c r="F51" s="103">
        <v>3817</v>
      </c>
      <c r="G51" s="137">
        <v>3.2816426611826464E-3</v>
      </c>
      <c r="H51" s="103">
        <v>2064</v>
      </c>
      <c r="I51" s="137">
        <v>2.7425619302108343E-3</v>
      </c>
      <c r="J51" s="203"/>
      <c r="K51" s="203"/>
      <c r="L51" s="203"/>
      <c r="M51" s="203"/>
      <c r="N51" s="203"/>
      <c r="O51" s="203"/>
    </row>
    <row r="52" spans="1:15" x14ac:dyDescent="0.3">
      <c r="A52" s="102" t="s">
        <v>128</v>
      </c>
      <c r="B52" s="126">
        <v>5579</v>
      </c>
      <c r="C52" s="221">
        <v>3.4028563499348889E-3</v>
      </c>
      <c r="D52" s="126">
        <v>3788</v>
      </c>
      <c r="E52" s="137">
        <v>2.5952386824847425E-3</v>
      </c>
      <c r="F52" s="103">
        <v>3240</v>
      </c>
      <c r="G52" s="137">
        <v>2.7855704014230482E-3</v>
      </c>
      <c r="H52" s="103">
        <v>1636</v>
      </c>
      <c r="I52" s="137">
        <v>2.173852382667115E-3</v>
      </c>
      <c r="J52" s="203"/>
      <c r="K52" s="203"/>
      <c r="L52" s="203"/>
      <c r="M52" s="203"/>
      <c r="N52" s="203"/>
      <c r="O52" s="203"/>
    </row>
    <row r="53" spans="1:15" x14ac:dyDescent="0.3">
      <c r="A53" s="102" t="s">
        <v>129</v>
      </c>
      <c r="B53" s="126">
        <v>11531</v>
      </c>
      <c r="C53" s="221">
        <v>7.0332203927404918E-3</v>
      </c>
      <c r="D53" s="126">
        <v>8283</v>
      </c>
      <c r="E53" s="137">
        <v>5.6748579743983955E-3</v>
      </c>
      <c r="F53" s="103">
        <v>7268</v>
      </c>
      <c r="G53" s="137">
        <v>6.2486190362786159E-3</v>
      </c>
      <c r="H53" s="103">
        <v>3683</v>
      </c>
      <c r="I53" s="137">
        <v>4.8938253822512125E-3</v>
      </c>
      <c r="J53" s="203"/>
      <c r="K53" s="203"/>
      <c r="L53" s="203"/>
      <c r="M53" s="203"/>
      <c r="N53" s="203"/>
      <c r="O53" s="203"/>
    </row>
    <row r="54" spans="1:15" x14ac:dyDescent="0.3">
      <c r="A54" s="102" t="s">
        <v>130</v>
      </c>
      <c r="B54" s="126">
        <v>7639</v>
      </c>
      <c r="C54" s="221">
        <v>4.6593331523844088E-3</v>
      </c>
      <c r="D54" s="126">
        <v>5643</v>
      </c>
      <c r="E54" s="137">
        <v>3.8661383012833688E-3</v>
      </c>
      <c r="F54" s="103">
        <v>4765</v>
      </c>
      <c r="G54" s="137">
        <v>4.0966799267842047E-3</v>
      </c>
      <c r="H54" s="103">
        <v>2368</v>
      </c>
      <c r="I54" s="137">
        <v>3.1465051602418874E-3</v>
      </c>
      <c r="J54" s="203"/>
      <c r="K54" s="203"/>
      <c r="L54" s="203"/>
      <c r="M54" s="203"/>
      <c r="N54" s="203"/>
      <c r="O54" s="203"/>
    </row>
    <row r="55" spans="1:15" x14ac:dyDescent="0.3">
      <c r="A55" s="102" t="s">
        <v>131</v>
      </c>
      <c r="B55" s="126">
        <v>3982</v>
      </c>
      <c r="C55" s="221">
        <v>2.428781857938829E-3</v>
      </c>
      <c r="D55" s="126">
        <v>2748</v>
      </c>
      <c r="E55" s="137">
        <v>1.8827127506515502E-3</v>
      </c>
      <c r="F55" s="103">
        <v>2617</v>
      </c>
      <c r="G55" s="137">
        <v>2.2499499199148511E-3</v>
      </c>
      <c r="H55" s="103">
        <v>1391</v>
      </c>
      <c r="I55" s="137">
        <v>1.8483060295170885E-3</v>
      </c>
      <c r="J55" s="203"/>
      <c r="K55" s="203"/>
      <c r="L55" s="203"/>
      <c r="M55" s="203"/>
      <c r="N55" s="203"/>
      <c r="O55" s="203"/>
    </row>
    <row r="56" spans="1:15" x14ac:dyDescent="0.3">
      <c r="A56" s="102" t="s">
        <v>132</v>
      </c>
      <c r="B56" s="126">
        <v>6325</v>
      </c>
      <c r="C56" s="221">
        <v>3.8578717356763169E-3</v>
      </c>
      <c r="D56" s="126">
        <v>4257</v>
      </c>
      <c r="E56" s="137">
        <v>2.9165604728979798E-3</v>
      </c>
      <c r="F56" s="103">
        <v>3574</v>
      </c>
      <c r="G56" s="137">
        <v>3.0727248810759182E-3</v>
      </c>
      <c r="H56" s="103">
        <v>1898</v>
      </c>
      <c r="I56" s="137">
        <v>2.5219876664438778E-3</v>
      </c>
      <c r="J56" s="203"/>
      <c r="K56" s="203"/>
      <c r="L56" s="203"/>
      <c r="M56" s="203"/>
      <c r="N56" s="203"/>
      <c r="O56" s="203"/>
    </row>
    <row r="57" spans="1:15" x14ac:dyDescent="0.3">
      <c r="A57" s="102" t="s">
        <v>133</v>
      </c>
      <c r="B57" s="126">
        <v>8407</v>
      </c>
      <c r="C57" s="221">
        <v>5.1277672224238416E-3</v>
      </c>
      <c r="D57" s="126">
        <v>6221</v>
      </c>
      <c r="E57" s="137">
        <v>4.2621382903214313E-3</v>
      </c>
      <c r="F57" s="103">
        <v>5371</v>
      </c>
      <c r="G57" s="137">
        <v>4.6176847611244416E-3</v>
      </c>
      <c r="H57" s="103">
        <v>2844</v>
      </c>
      <c r="I57" s="137">
        <v>3.7789952177905103E-3</v>
      </c>
      <c r="J57" s="203"/>
      <c r="K57" s="203"/>
      <c r="L57" s="203"/>
      <c r="M57" s="203"/>
      <c r="N57" s="203"/>
      <c r="O57" s="203"/>
    </row>
    <row r="58" spans="1:15" x14ac:dyDescent="0.3">
      <c r="A58" s="102" t="s">
        <v>134</v>
      </c>
      <c r="B58" s="126">
        <v>5793</v>
      </c>
      <c r="C58" s="221">
        <v>3.5333835517427515E-3</v>
      </c>
      <c r="D58" s="126">
        <v>4608</v>
      </c>
      <c r="E58" s="137">
        <v>3.1570379748916823E-3</v>
      </c>
      <c r="F58" s="103">
        <v>3805</v>
      </c>
      <c r="G58" s="137">
        <v>3.2713257337699687E-3</v>
      </c>
      <c r="H58" s="103">
        <v>2295</v>
      </c>
      <c r="I58" s="137">
        <v>3.0495056346094306E-3</v>
      </c>
      <c r="J58" s="203"/>
      <c r="K58" s="203"/>
      <c r="L58" s="203"/>
      <c r="M58" s="203"/>
      <c r="N58" s="203"/>
      <c r="O58" s="203"/>
    </row>
    <row r="59" spans="1:15" s="101" customFormat="1" ht="15" customHeight="1" x14ac:dyDescent="0.3">
      <c r="A59" s="99" t="s">
        <v>12</v>
      </c>
      <c r="B59" s="125">
        <v>71180</v>
      </c>
      <c r="C59" s="220">
        <v>4.3415543105998454E-2</v>
      </c>
      <c r="D59" s="125">
        <v>54207</v>
      </c>
      <c r="E59" s="136">
        <v>3.713835883354024E-2</v>
      </c>
      <c r="F59" s="100">
        <v>44067</v>
      </c>
      <c r="G59" s="136">
        <v>3.7886336691206626E-2</v>
      </c>
      <c r="H59" s="100">
        <v>25114</v>
      </c>
      <c r="I59" s="136">
        <v>3.3370494338815358E-2</v>
      </c>
      <c r="J59" s="203"/>
      <c r="K59" s="203"/>
      <c r="L59" s="203"/>
      <c r="M59" s="203"/>
      <c r="N59" s="203"/>
      <c r="O59" s="203"/>
    </row>
    <row r="60" spans="1:15" x14ac:dyDescent="0.3">
      <c r="A60" s="102" t="s">
        <v>135</v>
      </c>
      <c r="B60" s="126">
        <v>6116</v>
      </c>
      <c r="C60" s="221">
        <v>3.7303942348452736E-3</v>
      </c>
      <c r="D60" s="126">
        <v>4763</v>
      </c>
      <c r="E60" s="137">
        <v>3.26323174357836E-3</v>
      </c>
      <c r="F60" s="103">
        <v>3779</v>
      </c>
      <c r="G60" s="137">
        <v>3.2489723910424997E-3</v>
      </c>
      <c r="H60" s="103">
        <v>2040</v>
      </c>
      <c r="I60" s="137">
        <v>2.7106716752083827E-3</v>
      </c>
      <c r="J60" s="203"/>
      <c r="K60" s="203"/>
      <c r="L60" s="203"/>
      <c r="M60" s="203"/>
      <c r="N60" s="203"/>
      <c r="O60" s="203"/>
    </row>
    <row r="61" spans="1:15" x14ac:dyDescent="0.3">
      <c r="A61" s="102" t="s">
        <v>136</v>
      </c>
      <c r="B61" s="126">
        <v>15872</v>
      </c>
      <c r="C61" s="221">
        <v>9.680970780814941E-3</v>
      </c>
      <c r="D61" s="126">
        <v>12320</v>
      </c>
      <c r="E61" s="137">
        <v>8.4406918078701234E-3</v>
      </c>
      <c r="F61" s="103">
        <v>11025</v>
      </c>
      <c r="G61" s="137">
        <v>9.4786770603978721E-3</v>
      </c>
      <c r="H61" s="103">
        <v>5964</v>
      </c>
      <c r="I61" s="137">
        <v>7.9247283681092139E-3</v>
      </c>
      <c r="J61" s="203"/>
      <c r="K61" s="203"/>
      <c r="L61" s="203"/>
      <c r="M61" s="203"/>
      <c r="N61" s="203"/>
      <c r="O61" s="203"/>
    </row>
    <row r="62" spans="1:15" x14ac:dyDescent="0.3">
      <c r="A62" s="102" t="s">
        <v>137</v>
      </c>
      <c r="B62" s="126">
        <v>4550</v>
      </c>
      <c r="C62" s="221">
        <v>2.775227888905493E-3</v>
      </c>
      <c r="D62" s="126">
        <v>3411</v>
      </c>
      <c r="E62" s="137">
        <v>2.3369480321952102E-3</v>
      </c>
      <c r="F62" s="103">
        <v>2863</v>
      </c>
      <c r="G62" s="137">
        <v>2.4614469318747492E-3</v>
      </c>
      <c r="H62" s="103">
        <v>1610</v>
      </c>
      <c r="I62" s="137">
        <v>2.1393046064144589E-3</v>
      </c>
      <c r="J62" s="203"/>
      <c r="K62" s="203"/>
      <c r="L62" s="203"/>
      <c r="M62" s="203"/>
      <c r="N62" s="203"/>
      <c r="O62" s="203"/>
    </row>
    <row r="63" spans="1:15" x14ac:dyDescent="0.3">
      <c r="A63" s="102" t="s">
        <v>138</v>
      </c>
      <c r="B63" s="126">
        <v>8332</v>
      </c>
      <c r="C63" s="221">
        <v>5.0820217077715531E-3</v>
      </c>
      <c r="D63" s="126">
        <v>6407</v>
      </c>
      <c r="E63" s="137">
        <v>4.3895708127454445E-3</v>
      </c>
      <c r="F63" s="103">
        <v>5015</v>
      </c>
      <c r="G63" s="137">
        <v>4.311615914548329E-3</v>
      </c>
      <c r="H63" s="103">
        <v>2920</v>
      </c>
      <c r="I63" s="137">
        <v>3.8799810252982737E-3</v>
      </c>
      <c r="J63" s="203"/>
      <c r="K63" s="203"/>
      <c r="L63" s="203"/>
      <c r="M63" s="203"/>
      <c r="N63" s="203"/>
      <c r="O63" s="203"/>
    </row>
    <row r="64" spans="1:15" x14ac:dyDescent="0.3">
      <c r="A64" s="102" t="s">
        <v>139</v>
      </c>
      <c r="B64" s="126">
        <v>7948</v>
      </c>
      <c r="C64" s="221">
        <v>4.8478046727518367E-3</v>
      </c>
      <c r="D64" s="126">
        <v>6119</v>
      </c>
      <c r="E64" s="137">
        <v>4.1922559393147143E-3</v>
      </c>
      <c r="F64" s="103">
        <v>4582</v>
      </c>
      <c r="G64" s="137">
        <v>3.9393467837408663E-3</v>
      </c>
      <c r="H64" s="103">
        <v>2836</v>
      </c>
      <c r="I64" s="137">
        <v>3.768365132789693E-3</v>
      </c>
      <c r="J64" s="203"/>
      <c r="K64" s="203"/>
      <c r="L64" s="203"/>
      <c r="M64" s="203"/>
      <c r="N64" s="203"/>
      <c r="O64" s="203"/>
    </row>
    <row r="65" spans="1:15" x14ac:dyDescent="0.3">
      <c r="A65" s="102" t="s">
        <v>140</v>
      </c>
      <c r="B65" s="126">
        <v>5255</v>
      </c>
      <c r="C65" s="221">
        <v>3.205235726637003E-3</v>
      </c>
      <c r="D65" s="126">
        <v>4071</v>
      </c>
      <c r="E65" s="137">
        <v>2.7891279504739666E-3</v>
      </c>
      <c r="F65" s="103">
        <v>2797</v>
      </c>
      <c r="G65" s="137">
        <v>2.4047038311050201E-3</v>
      </c>
      <c r="H65" s="103">
        <v>1782</v>
      </c>
      <c r="I65" s="137">
        <v>2.3678514339320286E-3</v>
      </c>
      <c r="J65" s="203"/>
      <c r="K65" s="203"/>
      <c r="L65" s="203"/>
      <c r="M65" s="203"/>
      <c r="N65" s="203"/>
      <c r="O65" s="203"/>
    </row>
    <row r="66" spans="1:15" x14ac:dyDescent="0.3">
      <c r="A66" s="102" t="s">
        <v>141</v>
      </c>
      <c r="B66" s="126">
        <v>8592</v>
      </c>
      <c r="C66" s="221">
        <v>5.2406061585661525E-3</v>
      </c>
      <c r="D66" s="126">
        <v>6694</v>
      </c>
      <c r="E66" s="137">
        <v>4.5862005650878735E-3</v>
      </c>
      <c r="F66" s="103">
        <v>5375</v>
      </c>
      <c r="G66" s="137">
        <v>4.6211237369286678E-3</v>
      </c>
      <c r="H66" s="103">
        <v>2993</v>
      </c>
      <c r="I66" s="137">
        <v>3.9769805509307305E-3</v>
      </c>
      <c r="J66" s="203"/>
      <c r="K66" s="203"/>
      <c r="L66" s="203"/>
      <c r="M66" s="203"/>
      <c r="N66" s="203"/>
      <c r="O66" s="203"/>
    </row>
    <row r="67" spans="1:15" x14ac:dyDescent="0.3">
      <c r="A67" s="102" t="s">
        <v>142</v>
      </c>
      <c r="B67" s="126">
        <v>6425</v>
      </c>
      <c r="C67" s="221">
        <v>3.9188657552127011E-3</v>
      </c>
      <c r="D67" s="126">
        <v>4742</v>
      </c>
      <c r="E67" s="137">
        <v>3.2488442007240358E-3</v>
      </c>
      <c r="F67" s="103">
        <v>3840</v>
      </c>
      <c r="G67" s="137">
        <v>3.3014167720569459E-3</v>
      </c>
      <c r="H67" s="103">
        <v>2392</v>
      </c>
      <c r="I67" s="137">
        <v>3.178395415244339E-3</v>
      </c>
      <c r="J67" s="203"/>
      <c r="K67" s="203"/>
      <c r="L67" s="203"/>
      <c r="M67" s="203"/>
      <c r="N67" s="203"/>
      <c r="O67" s="203"/>
    </row>
    <row r="68" spans="1:15" x14ac:dyDescent="0.3">
      <c r="A68" s="102" t="s">
        <v>143</v>
      </c>
      <c r="B68" s="126">
        <v>4046</v>
      </c>
      <c r="C68" s="221">
        <v>2.4678180304421151E-3</v>
      </c>
      <c r="D68" s="126">
        <v>2890</v>
      </c>
      <c r="E68" s="137">
        <v>1.9799999451903128E-3</v>
      </c>
      <c r="F68" s="103">
        <v>2477</v>
      </c>
      <c r="G68" s="137">
        <v>2.1295857667669414E-3</v>
      </c>
      <c r="H68" s="103">
        <v>1318</v>
      </c>
      <c r="I68" s="137">
        <v>1.7513065038846317E-3</v>
      </c>
      <c r="J68" s="203"/>
      <c r="K68" s="203"/>
      <c r="L68" s="203"/>
      <c r="M68" s="203"/>
      <c r="N68" s="203"/>
      <c r="O68" s="203"/>
    </row>
    <row r="69" spans="1:15" x14ac:dyDescent="0.3">
      <c r="A69" s="102" t="s">
        <v>144</v>
      </c>
      <c r="B69" s="126">
        <v>4044</v>
      </c>
      <c r="C69" s="221">
        <v>2.4665981500513875E-3</v>
      </c>
      <c r="D69" s="126">
        <v>2790</v>
      </c>
      <c r="E69" s="137">
        <v>1.9114878363601982E-3</v>
      </c>
      <c r="F69" s="103">
        <v>2314</v>
      </c>
      <c r="G69" s="137">
        <v>1.9894475027447327E-3</v>
      </c>
      <c r="H69" s="103">
        <v>1259</v>
      </c>
      <c r="I69" s="137">
        <v>1.6729096270036048E-3</v>
      </c>
      <c r="J69" s="203"/>
      <c r="K69" s="203"/>
      <c r="L69" s="203"/>
      <c r="M69" s="203"/>
      <c r="N69" s="203"/>
      <c r="O69" s="203"/>
    </row>
    <row r="70" spans="1:15" s="101" customFormat="1" ht="15" customHeight="1" x14ac:dyDescent="0.3">
      <c r="A70" s="99" t="s">
        <v>13</v>
      </c>
      <c r="B70" s="125">
        <v>18942</v>
      </c>
      <c r="C70" s="220">
        <v>1.1553487180581945E-2</v>
      </c>
      <c r="D70" s="125">
        <v>15027</v>
      </c>
      <c r="E70" s="136">
        <v>1.0295314593901326E-2</v>
      </c>
      <c r="F70" s="100">
        <v>11930</v>
      </c>
      <c r="G70" s="136">
        <v>1.0256745336104002E-2</v>
      </c>
      <c r="H70" s="100">
        <v>6847</v>
      </c>
      <c r="I70" s="136">
        <v>9.0980240000744107E-3</v>
      </c>
      <c r="J70" s="203"/>
      <c r="K70" s="203"/>
      <c r="L70" s="203"/>
      <c r="M70" s="203"/>
      <c r="N70" s="203"/>
      <c r="O70" s="203"/>
    </row>
    <row r="71" spans="1:15" x14ac:dyDescent="0.3">
      <c r="A71" s="102" t="s">
        <v>145</v>
      </c>
      <c r="B71" s="126">
        <v>13735</v>
      </c>
      <c r="C71" s="221">
        <v>8.3775285833224047E-3</v>
      </c>
      <c r="D71" s="126">
        <v>10854</v>
      </c>
      <c r="E71" s="137">
        <v>7.4363042924206427E-3</v>
      </c>
      <c r="F71" s="103">
        <v>8531</v>
      </c>
      <c r="G71" s="137">
        <v>7.33447564646297E-3</v>
      </c>
      <c r="H71" s="103">
        <v>4813</v>
      </c>
      <c r="I71" s="137">
        <v>6.3953248886166403E-3</v>
      </c>
      <c r="J71" s="203"/>
      <c r="K71" s="203"/>
      <c r="L71" s="203"/>
      <c r="M71" s="203"/>
      <c r="N71" s="203"/>
      <c r="O71" s="203"/>
    </row>
    <row r="72" spans="1:15" x14ac:dyDescent="0.3">
      <c r="A72" s="102" t="s">
        <v>146</v>
      </c>
      <c r="B72" s="126">
        <v>5207</v>
      </c>
      <c r="C72" s="221">
        <v>3.1759585972595387E-3</v>
      </c>
      <c r="D72" s="126">
        <v>4173</v>
      </c>
      <c r="E72" s="137">
        <v>2.8590103014806837E-3</v>
      </c>
      <c r="F72" s="103">
        <v>3399</v>
      </c>
      <c r="G72" s="137">
        <v>2.9222696896410313E-3</v>
      </c>
      <c r="H72" s="103">
        <v>2034</v>
      </c>
      <c r="I72" s="137">
        <v>2.7026991114577699E-3</v>
      </c>
      <c r="J72" s="203"/>
      <c r="K72" s="203"/>
      <c r="L72" s="203"/>
      <c r="M72" s="203"/>
      <c r="N72" s="203"/>
      <c r="O72" s="203"/>
    </row>
    <row r="73" spans="1:15" s="101" customFormat="1" ht="15.6" customHeight="1" x14ac:dyDescent="0.3">
      <c r="A73" s="99" t="s">
        <v>14</v>
      </c>
      <c r="B73" s="125">
        <v>29504</v>
      </c>
      <c r="C73" s="220">
        <v>1.7995675524014869E-2</v>
      </c>
      <c r="D73" s="125">
        <v>20484</v>
      </c>
      <c r="E73" s="136">
        <v>1.4034020372760681E-2</v>
      </c>
      <c r="F73" s="100">
        <v>15552</v>
      </c>
      <c r="G73" s="136">
        <v>1.3370737926830632E-2</v>
      </c>
      <c r="H73" s="100">
        <v>9085</v>
      </c>
      <c r="I73" s="136">
        <v>1.2071790279053019E-2</v>
      </c>
      <c r="J73" s="203"/>
      <c r="K73" s="203"/>
      <c r="L73" s="203"/>
      <c r="M73" s="203"/>
      <c r="N73" s="203"/>
      <c r="O73" s="203"/>
    </row>
    <row r="74" spans="1:15" x14ac:dyDescent="0.3">
      <c r="A74" s="102" t="s">
        <v>147</v>
      </c>
      <c r="B74" s="126">
        <v>9241</v>
      </c>
      <c r="C74" s="221">
        <v>5.636457345357288E-3</v>
      </c>
      <c r="D74" s="126">
        <v>6668</v>
      </c>
      <c r="E74" s="137">
        <v>4.5683874167920437E-3</v>
      </c>
      <c r="F74" s="103">
        <v>5159</v>
      </c>
      <c r="G74" s="137">
        <v>4.4354190435004649E-3</v>
      </c>
      <c r="H74" s="103">
        <v>2885</v>
      </c>
      <c r="I74" s="137">
        <v>3.8334744034196982E-3</v>
      </c>
      <c r="J74" s="203"/>
      <c r="K74" s="203"/>
      <c r="L74" s="203"/>
      <c r="M74" s="203"/>
      <c r="N74" s="203"/>
      <c r="O74" s="203"/>
    </row>
    <row r="75" spans="1:15" x14ac:dyDescent="0.3">
      <c r="A75" s="102" t="s">
        <v>148</v>
      </c>
      <c r="B75" s="126">
        <v>4240</v>
      </c>
      <c r="C75" s="221">
        <v>2.5861464283427008E-3</v>
      </c>
      <c r="D75" s="126">
        <v>2998</v>
      </c>
      <c r="E75" s="137">
        <v>2.053993022726837E-3</v>
      </c>
      <c r="F75" s="103">
        <v>2168</v>
      </c>
      <c r="G75" s="137">
        <v>1.8639248858904841E-3</v>
      </c>
      <c r="H75" s="103">
        <v>1379</v>
      </c>
      <c r="I75" s="137">
        <v>1.8323609020158627E-3</v>
      </c>
      <c r="J75" s="203"/>
      <c r="K75" s="203"/>
      <c r="L75" s="203"/>
      <c r="M75" s="203"/>
      <c r="N75" s="203"/>
      <c r="O75" s="203"/>
    </row>
    <row r="76" spans="1:15" x14ac:dyDescent="0.3">
      <c r="A76" s="102" t="s">
        <v>149</v>
      </c>
      <c r="B76" s="126">
        <v>3349</v>
      </c>
      <c r="C76" s="221">
        <v>2.0426897142735156E-3</v>
      </c>
      <c r="D76" s="126">
        <v>2545</v>
      </c>
      <c r="E76" s="137">
        <v>1.7436331697264175E-3</v>
      </c>
      <c r="F76" s="103">
        <v>1953</v>
      </c>
      <c r="G76" s="137">
        <v>1.6790799364133375E-3</v>
      </c>
      <c r="H76" s="103">
        <v>1106</v>
      </c>
      <c r="I76" s="137">
        <v>1.4696092513629762E-3</v>
      </c>
      <c r="J76" s="203"/>
      <c r="K76" s="203"/>
      <c r="L76" s="203"/>
      <c r="M76" s="203"/>
      <c r="N76" s="203"/>
      <c r="O76" s="203"/>
    </row>
    <row r="77" spans="1:15" x14ac:dyDescent="0.3">
      <c r="A77" s="102" t="s">
        <v>150</v>
      </c>
      <c r="B77" s="126">
        <v>6194</v>
      </c>
      <c r="C77" s="221">
        <v>3.7779695700836534E-3</v>
      </c>
      <c r="D77" s="126">
        <v>4181</v>
      </c>
      <c r="E77" s="137">
        <v>2.864491270187093E-3</v>
      </c>
      <c r="F77" s="103">
        <v>3207</v>
      </c>
      <c r="G77" s="137">
        <v>2.7571988510381837E-3</v>
      </c>
      <c r="H77" s="103">
        <v>1871</v>
      </c>
      <c r="I77" s="137">
        <v>2.4861111295661196E-3</v>
      </c>
      <c r="J77" s="203"/>
      <c r="K77" s="203"/>
      <c r="L77" s="203"/>
      <c r="M77" s="203"/>
      <c r="N77" s="203"/>
      <c r="O77" s="203"/>
    </row>
    <row r="78" spans="1:15" x14ac:dyDescent="0.3">
      <c r="A78" s="102" t="s">
        <v>151</v>
      </c>
      <c r="B78" s="126">
        <v>6480</v>
      </c>
      <c r="C78" s="221">
        <v>3.9524124659577132E-3</v>
      </c>
      <c r="D78" s="126">
        <v>4092</v>
      </c>
      <c r="E78" s="137">
        <v>2.8035154933282909E-3</v>
      </c>
      <c r="F78" s="103">
        <v>3065</v>
      </c>
      <c r="G78" s="137">
        <v>2.6351152099881613E-3</v>
      </c>
      <c r="H78" s="103">
        <v>1844</v>
      </c>
      <c r="I78" s="137">
        <v>2.4502345926883618E-3</v>
      </c>
      <c r="J78" s="203"/>
      <c r="K78" s="203"/>
      <c r="L78" s="203"/>
      <c r="M78" s="203"/>
      <c r="N78" s="203"/>
      <c r="O78" s="203"/>
    </row>
    <row r="79" spans="1:15" s="101" customFormat="1" ht="15" customHeight="1" x14ac:dyDescent="0.3">
      <c r="A79" s="99" t="s">
        <v>15</v>
      </c>
      <c r="B79" s="125">
        <v>147974</v>
      </c>
      <c r="C79" s="220">
        <v>9.0255290468769539E-2</v>
      </c>
      <c r="D79" s="125">
        <v>147468</v>
      </c>
      <c r="E79" s="136">
        <v>0.10103343664959345</v>
      </c>
      <c r="F79" s="100">
        <v>129467</v>
      </c>
      <c r="G79" s="136">
        <v>0.11130847011143141</v>
      </c>
      <c r="H79" s="100">
        <v>79318</v>
      </c>
      <c r="I79" s="136">
        <v>0.10539463526185221</v>
      </c>
      <c r="J79" s="203"/>
      <c r="K79" s="203"/>
      <c r="L79" s="203"/>
      <c r="M79" s="203"/>
      <c r="N79" s="203"/>
      <c r="O79" s="203"/>
    </row>
    <row r="80" spans="1:15" x14ac:dyDescent="0.3">
      <c r="A80" s="102" t="s">
        <v>152</v>
      </c>
      <c r="B80" s="126">
        <v>15191</v>
      </c>
      <c r="C80" s="221">
        <v>9.2656015077721629E-3</v>
      </c>
      <c r="D80" s="126">
        <v>13078</v>
      </c>
      <c r="E80" s="137">
        <v>8.9600135928023916E-3</v>
      </c>
      <c r="F80" s="103">
        <v>9593</v>
      </c>
      <c r="G80" s="137">
        <v>8.2475237224849691E-3</v>
      </c>
      <c r="H80" s="103">
        <v>6836</v>
      </c>
      <c r="I80" s="137">
        <v>9.0834076331982871E-3</v>
      </c>
      <c r="J80" s="203"/>
      <c r="K80" s="203"/>
      <c r="L80" s="203"/>
      <c r="M80" s="203"/>
      <c r="N80" s="203"/>
      <c r="O80" s="203"/>
    </row>
    <row r="81" spans="1:15" x14ac:dyDescent="0.3">
      <c r="A81" s="102" t="s">
        <v>153</v>
      </c>
      <c r="B81" s="126">
        <v>16686</v>
      </c>
      <c r="C81" s="221">
        <v>1.0177462099841111E-2</v>
      </c>
      <c r="D81" s="126">
        <v>15458</v>
      </c>
      <c r="E81" s="137">
        <v>1.0590601782959121E-2</v>
      </c>
      <c r="F81" s="103">
        <v>12227</v>
      </c>
      <c r="G81" s="137">
        <v>1.0512089289567782E-2</v>
      </c>
      <c r="H81" s="103">
        <v>8062</v>
      </c>
      <c r="I81" s="137">
        <v>1.071246815957352E-2</v>
      </c>
      <c r="J81" s="203"/>
      <c r="K81" s="203"/>
      <c r="L81" s="203"/>
      <c r="M81" s="203"/>
      <c r="N81" s="203"/>
      <c r="O81" s="203"/>
    </row>
    <row r="82" spans="1:15" x14ac:dyDescent="0.3">
      <c r="A82" s="102" t="s">
        <v>154</v>
      </c>
      <c r="B82" s="126">
        <v>4335</v>
      </c>
      <c r="C82" s="221">
        <v>2.6440907469022661E-3</v>
      </c>
      <c r="D82" s="126">
        <v>3725</v>
      </c>
      <c r="E82" s="137">
        <v>2.5520760539217702E-3</v>
      </c>
      <c r="F82" s="103">
        <v>2953</v>
      </c>
      <c r="G82" s="137">
        <v>2.5388238874698337E-3</v>
      </c>
      <c r="H82" s="103">
        <v>1763</v>
      </c>
      <c r="I82" s="137">
        <v>2.3426049820550877E-3</v>
      </c>
      <c r="J82" s="203"/>
      <c r="K82" s="203"/>
      <c r="L82" s="203"/>
      <c r="M82" s="203"/>
      <c r="N82" s="203"/>
      <c r="O82" s="203"/>
    </row>
    <row r="83" spans="1:15" x14ac:dyDescent="0.3">
      <c r="A83" s="102" t="s">
        <v>155</v>
      </c>
      <c r="B83" s="126">
        <v>103179</v>
      </c>
      <c r="C83" s="221">
        <v>6.2933019417446126E-2</v>
      </c>
      <c r="D83" s="126">
        <v>107653</v>
      </c>
      <c r="E83" s="137">
        <v>7.3755340518883314E-2</v>
      </c>
      <c r="F83" s="103">
        <v>98903</v>
      </c>
      <c r="G83" s="137">
        <v>8.5031255991340662E-2</v>
      </c>
      <c r="H83" s="103">
        <v>59125</v>
      </c>
      <c r="I83" s="137">
        <v>7.8562971959164535E-2</v>
      </c>
      <c r="J83" s="203"/>
      <c r="K83" s="203"/>
      <c r="L83" s="203"/>
      <c r="M83" s="203"/>
      <c r="N83" s="203"/>
      <c r="O83" s="203"/>
    </row>
    <row r="84" spans="1:15" x14ac:dyDescent="0.3">
      <c r="A84" s="102" t="s">
        <v>156</v>
      </c>
      <c r="B84" s="126">
        <v>8583</v>
      </c>
      <c r="C84" s="221">
        <v>5.2351166968078776E-3</v>
      </c>
      <c r="D84" s="126">
        <v>7554</v>
      </c>
      <c r="E84" s="137">
        <v>5.1754047010268596E-3</v>
      </c>
      <c r="F84" s="103">
        <v>5791</v>
      </c>
      <c r="G84" s="137">
        <v>4.9787772205681707E-3</v>
      </c>
      <c r="H84" s="103">
        <v>3532</v>
      </c>
      <c r="I84" s="137">
        <v>4.6931825278607887E-3</v>
      </c>
      <c r="J84" s="203"/>
      <c r="K84" s="203"/>
      <c r="L84" s="203"/>
      <c r="M84" s="203"/>
      <c r="N84" s="203"/>
      <c r="O84" s="203"/>
    </row>
    <row r="85" spans="1:15" s="101" customFormat="1" ht="15.6" customHeight="1" x14ac:dyDescent="0.3">
      <c r="A85" s="99" t="s">
        <v>16</v>
      </c>
      <c r="B85" s="125">
        <v>34879</v>
      </c>
      <c r="C85" s="220">
        <v>2.1274104074095534E-2</v>
      </c>
      <c r="D85" s="125">
        <v>27442</v>
      </c>
      <c r="E85" s="136">
        <v>1.8801092905160056E-2</v>
      </c>
      <c r="F85" s="100">
        <v>20965</v>
      </c>
      <c r="G85" s="136">
        <v>1.8024531933899447E-2</v>
      </c>
      <c r="H85" s="100">
        <v>14304</v>
      </c>
      <c r="I85" s="136">
        <v>1.9006591981461131E-2</v>
      </c>
      <c r="J85" s="203"/>
      <c r="K85" s="203"/>
      <c r="L85" s="203"/>
      <c r="M85" s="203"/>
      <c r="N85" s="203"/>
      <c r="O85" s="203"/>
    </row>
    <row r="86" spans="1:15" x14ac:dyDescent="0.3">
      <c r="A86" s="102" t="s">
        <v>157</v>
      </c>
      <c r="B86" s="126">
        <v>9363</v>
      </c>
      <c r="C86" s="221">
        <v>5.7108700491916766E-3</v>
      </c>
      <c r="D86" s="126">
        <v>7184</v>
      </c>
      <c r="E86" s="137">
        <v>4.9219098983554355E-3</v>
      </c>
      <c r="F86" s="103">
        <v>5315</v>
      </c>
      <c r="G86" s="137">
        <v>4.5695390998652784E-3</v>
      </c>
      <c r="H86" s="103">
        <v>3753</v>
      </c>
      <c r="I86" s="137">
        <v>4.9868386260083636E-3</v>
      </c>
      <c r="J86" s="203"/>
      <c r="K86" s="203"/>
      <c r="L86" s="203"/>
      <c r="M86" s="203"/>
      <c r="N86" s="203"/>
      <c r="O86" s="203"/>
    </row>
    <row r="87" spans="1:15" x14ac:dyDescent="0.3">
      <c r="A87" s="102" t="s">
        <v>158</v>
      </c>
      <c r="B87" s="126">
        <v>8823</v>
      </c>
      <c r="C87" s="221">
        <v>5.3815023436952006E-3</v>
      </c>
      <c r="D87" s="126">
        <v>7027</v>
      </c>
      <c r="E87" s="137">
        <v>4.8143458874921555E-3</v>
      </c>
      <c r="F87" s="103">
        <v>5444</v>
      </c>
      <c r="G87" s="137">
        <v>4.6804460695515663E-3</v>
      </c>
      <c r="H87" s="103">
        <v>3440</v>
      </c>
      <c r="I87" s="137">
        <v>4.5709365503513906E-3</v>
      </c>
      <c r="J87" s="203"/>
      <c r="K87" s="203"/>
      <c r="L87" s="203"/>
      <c r="M87" s="203"/>
      <c r="N87" s="203"/>
      <c r="O87" s="203"/>
    </row>
    <row r="88" spans="1:15" x14ac:dyDescent="0.3">
      <c r="A88" s="102" t="s">
        <v>159</v>
      </c>
      <c r="B88" s="126">
        <v>9336</v>
      </c>
      <c r="C88" s="221">
        <v>5.6944016639168529E-3</v>
      </c>
      <c r="D88" s="126">
        <v>7511</v>
      </c>
      <c r="E88" s="137">
        <v>5.14594449422991E-3</v>
      </c>
      <c r="F88" s="103">
        <v>5826</v>
      </c>
      <c r="G88" s="137">
        <v>5.0088682588551479E-3</v>
      </c>
      <c r="H88" s="103">
        <v>4232</v>
      </c>
      <c r="I88" s="137">
        <v>5.6233149654322922E-3</v>
      </c>
      <c r="J88" s="203"/>
      <c r="K88" s="203"/>
      <c r="L88" s="203"/>
      <c r="M88" s="203"/>
      <c r="N88" s="203"/>
      <c r="O88" s="203"/>
    </row>
    <row r="89" spans="1:15" x14ac:dyDescent="0.3">
      <c r="A89" s="102" t="s">
        <v>160</v>
      </c>
      <c r="B89" s="126">
        <v>7357</v>
      </c>
      <c r="C89" s="221">
        <v>4.4873300172918046E-3</v>
      </c>
      <c r="D89" s="126">
        <v>5720</v>
      </c>
      <c r="E89" s="137">
        <v>3.9188926250825571E-3</v>
      </c>
      <c r="F89" s="103">
        <v>4380</v>
      </c>
      <c r="G89" s="137">
        <v>3.7656785056274541E-3</v>
      </c>
      <c r="H89" s="103">
        <v>2879</v>
      </c>
      <c r="I89" s="137">
        <v>3.8255018396690854E-3</v>
      </c>
      <c r="J89" s="203"/>
      <c r="K89" s="203"/>
      <c r="L89" s="203"/>
      <c r="M89" s="203"/>
      <c r="N89" s="203"/>
      <c r="O89" s="203"/>
    </row>
    <row r="90" spans="1:15" s="101" customFormat="1" ht="15" customHeight="1" x14ac:dyDescent="0.3">
      <c r="A90" s="99" t="s">
        <v>17</v>
      </c>
      <c r="B90" s="125">
        <v>9059</v>
      </c>
      <c r="C90" s="220">
        <v>5.5254482298010676E-3</v>
      </c>
      <c r="D90" s="125">
        <v>7797</v>
      </c>
      <c r="E90" s="136">
        <v>5.3418891254840379E-3</v>
      </c>
      <c r="F90" s="100">
        <v>5349</v>
      </c>
      <c r="G90" s="136">
        <v>4.5987703942011989E-3</v>
      </c>
      <c r="H90" s="100">
        <v>4001</v>
      </c>
      <c r="I90" s="136">
        <v>5.3163712610336958E-3</v>
      </c>
      <c r="J90" s="203"/>
      <c r="K90" s="203"/>
      <c r="L90" s="203"/>
      <c r="M90" s="203"/>
      <c r="N90" s="203"/>
      <c r="O90" s="203"/>
    </row>
    <row r="91" spans="1:15" x14ac:dyDescent="0.3">
      <c r="A91" s="102" t="s">
        <v>161</v>
      </c>
      <c r="B91" s="126">
        <v>6924</v>
      </c>
      <c r="C91" s="221">
        <v>4.2232259126992596E-3</v>
      </c>
      <c r="D91" s="126">
        <v>5771</v>
      </c>
      <c r="E91" s="137">
        <v>3.9538338005859156E-3</v>
      </c>
      <c r="F91" s="103">
        <v>3882</v>
      </c>
      <c r="G91" s="137">
        <v>3.3375260180013187E-3</v>
      </c>
      <c r="H91" s="103">
        <v>3021</v>
      </c>
      <c r="I91" s="137">
        <v>4.0141858484335907E-3</v>
      </c>
      <c r="J91" s="203"/>
      <c r="K91" s="203"/>
      <c r="L91" s="203"/>
      <c r="M91" s="203"/>
      <c r="N91" s="203"/>
      <c r="O91" s="203"/>
    </row>
    <row r="92" spans="1:15" x14ac:dyDescent="0.3">
      <c r="A92" s="102" t="s">
        <v>162</v>
      </c>
      <c r="B92" s="126">
        <v>2135</v>
      </c>
      <c r="C92" s="221">
        <v>1.3022223171018082E-3</v>
      </c>
      <c r="D92" s="126">
        <v>2026</v>
      </c>
      <c r="E92" s="137">
        <v>1.3880553248981225E-3</v>
      </c>
      <c r="F92" s="103">
        <v>1467</v>
      </c>
      <c r="G92" s="137">
        <v>1.2612443761998802E-3</v>
      </c>
      <c r="H92" s="103">
        <v>980</v>
      </c>
      <c r="I92" s="137">
        <v>1.3021854126001055E-3</v>
      </c>
      <c r="J92" s="203"/>
      <c r="K92" s="203"/>
      <c r="L92" s="203"/>
      <c r="M92" s="203"/>
      <c r="N92" s="203"/>
      <c r="O92" s="203"/>
    </row>
    <row r="93" spans="1:15" s="101" customFormat="1" ht="15" customHeight="1" x14ac:dyDescent="0.3">
      <c r="A93" s="99" t="s">
        <v>18</v>
      </c>
      <c r="B93" s="125">
        <v>284990</v>
      </c>
      <c r="C93" s="223">
        <v>0.17382685627674208</v>
      </c>
      <c r="D93" s="125">
        <v>286584</v>
      </c>
      <c r="E93" s="136">
        <v>0.19634474196969573</v>
      </c>
      <c r="F93" s="100">
        <v>227176</v>
      </c>
      <c r="G93" s="136">
        <v>0.19531319182521062</v>
      </c>
      <c r="H93" s="100">
        <v>157169</v>
      </c>
      <c r="I93" s="136">
        <v>0.20883997868667958</v>
      </c>
      <c r="J93" s="203"/>
      <c r="K93" s="203"/>
      <c r="L93" s="203"/>
      <c r="M93" s="203"/>
      <c r="N93" s="203"/>
      <c r="O93" s="203"/>
    </row>
    <row r="94" spans="1:15" x14ac:dyDescent="0.3">
      <c r="A94" s="102" t="s">
        <v>163</v>
      </c>
      <c r="B94" s="126">
        <v>14130</v>
      </c>
      <c r="C94" s="221">
        <v>8.6184549604911235E-3</v>
      </c>
      <c r="D94" s="126">
        <v>12168</v>
      </c>
      <c r="E94" s="137">
        <v>8.336553402448349E-3</v>
      </c>
      <c r="F94" s="103">
        <v>8373</v>
      </c>
      <c r="G94" s="137">
        <v>7.1986361021960437E-3</v>
      </c>
      <c r="H94" s="103">
        <v>6524</v>
      </c>
      <c r="I94" s="137">
        <v>8.6688343181664171E-3</v>
      </c>
      <c r="J94" s="203"/>
      <c r="K94" s="203"/>
      <c r="L94" s="203"/>
      <c r="M94" s="203"/>
      <c r="N94" s="203"/>
      <c r="O94" s="203"/>
    </row>
    <row r="95" spans="1:15" x14ac:dyDescent="0.3">
      <c r="A95" s="102" t="s">
        <v>164</v>
      </c>
      <c r="B95" s="126">
        <v>9329</v>
      </c>
      <c r="C95" s="221">
        <v>5.6901320825493065E-3</v>
      </c>
      <c r="D95" s="126">
        <v>8552</v>
      </c>
      <c r="E95" s="137">
        <v>5.8591555471514036E-3</v>
      </c>
      <c r="F95" s="103">
        <v>5903</v>
      </c>
      <c r="G95" s="137">
        <v>5.0750685430864979E-3</v>
      </c>
      <c r="H95" s="103">
        <v>4344</v>
      </c>
      <c r="I95" s="137">
        <v>5.7721361554437332E-3</v>
      </c>
      <c r="J95" s="203"/>
      <c r="K95" s="203"/>
      <c r="L95" s="203"/>
      <c r="M95" s="203"/>
      <c r="N95" s="203"/>
      <c r="O95" s="203"/>
    </row>
    <row r="96" spans="1:15" x14ac:dyDescent="0.3">
      <c r="A96" s="102" t="s">
        <v>165</v>
      </c>
      <c r="B96" s="126">
        <v>50460</v>
      </c>
      <c r="C96" s="221">
        <v>3.0777582258059596E-2</v>
      </c>
      <c r="D96" s="126">
        <v>51978</v>
      </c>
      <c r="E96" s="137">
        <v>3.5611223927716984E-2</v>
      </c>
      <c r="F96" s="103">
        <v>41909</v>
      </c>
      <c r="G96" s="137">
        <v>3.6031009244826703E-2</v>
      </c>
      <c r="H96" s="103">
        <v>28852</v>
      </c>
      <c r="I96" s="137">
        <v>3.8337401555447188E-2</v>
      </c>
      <c r="J96" s="203"/>
      <c r="K96" s="203"/>
      <c r="L96" s="203"/>
      <c r="M96" s="203"/>
      <c r="N96" s="203"/>
      <c r="O96" s="203"/>
    </row>
    <row r="97" spans="1:15" x14ac:dyDescent="0.3">
      <c r="A97" s="102" t="s">
        <v>166</v>
      </c>
      <c r="B97" s="126">
        <v>170633</v>
      </c>
      <c r="C97" s="221">
        <v>0.10407592535551889</v>
      </c>
      <c r="D97" s="126">
        <v>176003</v>
      </c>
      <c r="E97" s="137">
        <v>0.12058336690426666</v>
      </c>
      <c r="F97" s="103">
        <v>142741</v>
      </c>
      <c r="G97" s="137">
        <v>0.12272071131775535</v>
      </c>
      <c r="H97" s="103">
        <v>97285</v>
      </c>
      <c r="I97" s="137">
        <v>0.12926847741306252</v>
      </c>
      <c r="J97" s="203"/>
      <c r="K97" s="203"/>
      <c r="L97" s="203"/>
      <c r="M97" s="203"/>
      <c r="N97" s="203"/>
      <c r="O97" s="203"/>
    </row>
    <row r="98" spans="1:15" x14ac:dyDescent="0.3">
      <c r="A98" s="102" t="s">
        <v>167</v>
      </c>
      <c r="B98" s="126">
        <v>40438</v>
      </c>
      <c r="C98" s="221">
        <v>2.4664761620123148E-2</v>
      </c>
      <c r="D98" s="126">
        <v>37883</v>
      </c>
      <c r="E98" s="137">
        <v>2.5954442188112326E-2</v>
      </c>
      <c r="F98" s="103">
        <v>28250</v>
      </c>
      <c r="G98" s="137">
        <v>2.428776661734602E-2</v>
      </c>
      <c r="H98" s="103">
        <v>20164</v>
      </c>
      <c r="I98" s="137">
        <v>2.6793129244559722E-2</v>
      </c>
      <c r="J98" s="203"/>
      <c r="K98" s="203"/>
      <c r="L98" s="203"/>
      <c r="M98" s="203"/>
      <c r="N98" s="203"/>
      <c r="O98" s="203"/>
    </row>
    <row r="99" spans="1:15" s="101" customFormat="1" ht="15" customHeight="1" x14ac:dyDescent="0.3">
      <c r="A99" s="99" t="s">
        <v>19</v>
      </c>
      <c r="B99" s="125">
        <v>142371</v>
      </c>
      <c r="C99" s="220">
        <v>8.6837795554145919E-2</v>
      </c>
      <c r="D99" s="125">
        <v>127849</v>
      </c>
      <c r="E99" s="136">
        <v>8.7592046018213257E-2</v>
      </c>
      <c r="F99" s="100">
        <v>98585</v>
      </c>
      <c r="G99" s="136">
        <v>8.47578574149047E-2</v>
      </c>
      <c r="H99" s="100">
        <v>70292</v>
      </c>
      <c r="I99" s="136">
        <v>9.3401241859680226E-2</v>
      </c>
      <c r="J99" s="203"/>
      <c r="K99" s="203"/>
      <c r="L99" s="203"/>
      <c r="M99" s="203"/>
      <c r="N99" s="203"/>
      <c r="O99" s="203"/>
    </row>
    <row r="100" spans="1:15" x14ac:dyDescent="0.3">
      <c r="A100" s="102" t="s">
        <v>168</v>
      </c>
      <c r="B100" s="126">
        <v>40997</v>
      </c>
      <c r="C100" s="221">
        <v>2.5005718189331536E-2</v>
      </c>
      <c r="D100" s="126">
        <v>36036</v>
      </c>
      <c r="E100" s="137">
        <v>2.4689023538020109E-2</v>
      </c>
      <c r="F100" s="103">
        <v>27467</v>
      </c>
      <c r="G100" s="137">
        <v>2.3614587103668785E-2</v>
      </c>
      <c r="H100" s="103">
        <v>18714</v>
      </c>
      <c r="I100" s="137">
        <v>2.4866426338161607E-2</v>
      </c>
      <c r="J100" s="203"/>
      <c r="K100" s="203"/>
      <c r="L100" s="203"/>
      <c r="M100" s="203"/>
      <c r="N100" s="203"/>
      <c r="O100" s="203"/>
    </row>
    <row r="101" spans="1:15" x14ac:dyDescent="0.3">
      <c r="A101" s="102" t="s">
        <v>169</v>
      </c>
      <c r="B101" s="126">
        <v>15334</v>
      </c>
      <c r="C101" s="221">
        <v>9.3528229557091926E-3</v>
      </c>
      <c r="D101" s="126">
        <v>13730</v>
      </c>
      <c r="E101" s="137">
        <v>9.40671254237474E-3</v>
      </c>
      <c r="F101" s="103">
        <v>10757</v>
      </c>
      <c r="G101" s="137">
        <v>9.2482656815147321E-3</v>
      </c>
      <c r="H101" s="103">
        <v>7581</v>
      </c>
      <c r="I101" s="137">
        <v>1.0073334298899388E-2</v>
      </c>
      <c r="J101" s="203"/>
      <c r="K101" s="203"/>
      <c r="L101" s="203"/>
      <c r="M101" s="203"/>
      <c r="N101" s="203"/>
      <c r="O101" s="203"/>
    </row>
    <row r="102" spans="1:15" x14ac:dyDescent="0.3">
      <c r="A102" s="102" t="s">
        <v>170</v>
      </c>
      <c r="B102" s="126">
        <v>13345</v>
      </c>
      <c r="C102" s="221">
        <v>8.1396519071305056E-3</v>
      </c>
      <c r="D102" s="126">
        <v>12052</v>
      </c>
      <c r="E102" s="137">
        <v>8.2570793562054164E-3</v>
      </c>
      <c r="F102" s="103">
        <v>9217</v>
      </c>
      <c r="G102" s="137">
        <v>7.9242599968877264E-3</v>
      </c>
      <c r="H102" s="103">
        <v>6843</v>
      </c>
      <c r="I102" s="137">
        <v>9.0927089575740024E-3</v>
      </c>
      <c r="J102" s="203"/>
      <c r="K102" s="203"/>
      <c r="L102" s="203"/>
      <c r="M102" s="203"/>
      <c r="N102" s="203"/>
      <c r="O102" s="203"/>
    </row>
    <row r="103" spans="1:15" x14ac:dyDescent="0.3">
      <c r="A103" s="102" t="s">
        <v>171</v>
      </c>
      <c r="B103" s="126">
        <v>23809</v>
      </c>
      <c r="C103" s="221">
        <v>1.4522066111417776E-2</v>
      </c>
      <c r="D103" s="126">
        <v>20972</v>
      </c>
      <c r="E103" s="137">
        <v>1.4368359463851642E-2</v>
      </c>
      <c r="F103" s="103">
        <v>16415</v>
      </c>
      <c r="G103" s="137">
        <v>1.4112696956592388E-2</v>
      </c>
      <c r="H103" s="103">
        <v>11896</v>
      </c>
      <c r="I103" s="137">
        <v>1.5806936396215159E-2</v>
      </c>
      <c r="J103" s="203"/>
      <c r="K103" s="203"/>
      <c r="L103" s="203"/>
      <c r="M103" s="203"/>
      <c r="N103" s="203"/>
      <c r="O103" s="203"/>
    </row>
    <row r="104" spans="1:15" x14ac:dyDescent="0.3">
      <c r="A104" s="102" t="s">
        <v>172</v>
      </c>
      <c r="B104" s="126">
        <v>25803</v>
      </c>
      <c r="C104" s="221">
        <v>1.5738286860973283E-2</v>
      </c>
      <c r="D104" s="126">
        <v>24398</v>
      </c>
      <c r="E104" s="137">
        <v>1.6715584312371367E-2</v>
      </c>
      <c r="F104" s="103">
        <v>18598</v>
      </c>
      <c r="G104" s="137">
        <v>1.598951800174872E-2</v>
      </c>
      <c r="H104" s="103">
        <v>12995</v>
      </c>
      <c r="I104" s="137">
        <v>1.7267244323202421E-2</v>
      </c>
      <c r="J104" s="203"/>
      <c r="K104" s="203"/>
      <c r="L104" s="203"/>
      <c r="M104" s="203"/>
      <c r="N104" s="203"/>
      <c r="O104" s="203"/>
    </row>
    <row r="105" spans="1:15" x14ac:dyDescent="0.3">
      <c r="A105" s="102" t="s">
        <v>173</v>
      </c>
      <c r="B105" s="126">
        <v>23083</v>
      </c>
      <c r="C105" s="221">
        <v>1.4079249529583624E-2</v>
      </c>
      <c r="D105" s="126">
        <v>20661</v>
      </c>
      <c r="E105" s="137">
        <v>1.4155286805389985E-2</v>
      </c>
      <c r="F105" s="103">
        <v>16131</v>
      </c>
      <c r="G105" s="137">
        <v>1.3868529674492343E-2</v>
      </c>
      <c r="H105" s="103">
        <v>12263</v>
      </c>
      <c r="I105" s="137">
        <v>1.6294591545627648E-2</v>
      </c>
      <c r="J105" s="203"/>
      <c r="K105" s="203"/>
      <c r="L105" s="203"/>
      <c r="M105" s="203"/>
      <c r="N105" s="203"/>
      <c r="O105" s="203"/>
    </row>
    <row r="106" spans="1:15" s="101" customFormat="1" ht="15" customHeight="1" x14ac:dyDescent="0.3">
      <c r="A106" s="99" t="s">
        <v>20</v>
      </c>
      <c r="B106" s="125">
        <v>16591</v>
      </c>
      <c r="C106" s="220">
        <v>1.0119517781281546E-2</v>
      </c>
      <c r="D106" s="125">
        <v>11988</v>
      </c>
      <c r="E106" s="136">
        <v>8.2132316065541416E-3</v>
      </c>
      <c r="F106" s="100">
        <v>8155</v>
      </c>
      <c r="G106" s="136">
        <v>7.0112119208657281E-3</v>
      </c>
      <c r="H106" s="100">
        <v>6529</v>
      </c>
      <c r="I106" s="136">
        <v>8.6754781212919282E-3</v>
      </c>
      <c r="J106" s="203"/>
      <c r="K106" s="203"/>
      <c r="L106" s="203"/>
      <c r="M106" s="203"/>
      <c r="N106" s="203"/>
      <c r="O106" s="203"/>
    </row>
    <row r="107" spans="1:15" x14ac:dyDescent="0.3">
      <c r="A107" s="102" t="s">
        <v>174</v>
      </c>
      <c r="B107" s="126">
        <v>6046</v>
      </c>
      <c r="C107" s="221">
        <v>3.6876984211698044E-3</v>
      </c>
      <c r="D107" s="126">
        <v>4416</v>
      </c>
      <c r="E107" s="137">
        <v>3.0254947259378624E-3</v>
      </c>
      <c r="F107" s="103">
        <v>3156</v>
      </c>
      <c r="G107" s="137">
        <v>2.7133519095343026E-3</v>
      </c>
      <c r="H107" s="103">
        <v>2401</v>
      </c>
      <c r="I107" s="137">
        <v>3.1903542608702584E-3</v>
      </c>
      <c r="J107" s="203"/>
      <c r="K107" s="203"/>
      <c r="L107" s="203"/>
      <c r="M107" s="203"/>
      <c r="N107" s="203"/>
      <c r="O107" s="203"/>
    </row>
    <row r="108" spans="1:15" x14ac:dyDescent="0.3">
      <c r="A108" s="102" t="s">
        <v>175</v>
      </c>
      <c r="B108" s="126">
        <v>10545</v>
      </c>
      <c r="C108" s="221">
        <v>6.4318193601117409E-3</v>
      </c>
      <c r="D108" s="126">
        <v>7572</v>
      </c>
      <c r="E108" s="137">
        <v>5.1877368806162805E-3</v>
      </c>
      <c r="F108" s="103">
        <v>4999</v>
      </c>
      <c r="G108" s="137">
        <v>4.2978600113314251E-3</v>
      </c>
      <c r="H108" s="103">
        <v>4128</v>
      </c>
      <c r="I108" s="137">
        <v>5.4851238604216685E-3</v>
      </c>
      <c r="J108" s="203"/>
      <c r="K108" s="203"/>
      <c r="L108" s="203"/>
      <c r="M108" s="203"/>
      <c r="N108" s="203"/>
      <c r="O108" s="203"/>
    </row>
    <row r="109" spans="1:15" s="101" customFormat="1" ht="15" customHeight="1" x14ac:dyDescent="0.3">
      <c r="A109" s="99" t="s">
        <v>21</v>
      </c>
      <c r="B109" s="125">
        <v>102192</v>
      </c>
      <c r="C109" s="220">
        <v>6.2331008444622006E-2</v>
      </c>
      <c r="D109" s="125">
        <v>89817</v>
      </c>
      <c r="E109" s="136">
        <v>6.153552078794406E-2</v>
      </c>
      <c r="F109" s="100">
        <v>64153</v>
      </c>
      <c r="G109" s="136">
        <v>5.5155153692127409E-2</v>
      </c>
      <c r="H109" s="100">
        <v>51820</v>
      </c>
      <c r="I109" s="136">
        <v>6.885637559279334E-2</v>
      </c>
      <c r="J109" s="203"/>
      <c r="K109" s="203"/>
      <c r="L109" s="203"/>
      <c r="M109" s="203"/>
      <c r="N109" s="203"/>
      <c r="O109" s="203"/>
    </row>
    <row r="110" spans="1:15" x14ac:dyDescent="0.3">
      <c r="A110" s="102" t="s">
        <v>176</v>
      </c>
      <c r="B110" s="126">
        <v>17754</v>
      </c>
      <c r="C110" s="221">
        <v>1.0828878228489696E-2</v>
      </c>
      <c r="D110" s="126">
        <v>16070</v>
      </c>
      <c r="E110" s="137">
        <v>1.1009895888999421E-2</v>
      </c>
      <c r="F110" s="103">
        <v>11059</v>
      </c>
      <c r="G110" s="137">
        <v>9.5079083547337934E-3</v>
      </c>
      <c r="H110" s="103">
        <v>9259</v>
      </c>
      <c r="I110" s="137">
        <v>1.2302994627820793E-2</v>
      </c>
      <c r="J110" s="203"/>
      <c r="K110" s="203"/>
      <c r="L110" s="203"/>
      <c r="M110" s="203"/>
      <c r="N110" s="203"/>
      <c r="O110" s="203"/>
    </row>
    <row r="111" spans="1:15" x14ac:dyDescent="0.3">
      <c r="A111" s="102" t="s">
        <v>177</v>
      </c>
      <c r="B111" s="126">
        <v>36194</v>
      </c>
      <c r="C111" s="221">
        <v>2.207617543099899E-2</v>
      </c>
      <c r="D111" s="126">
        <v>31555</v>
      </c>
      <c r="E111" s="137">
        <v>2.1618995941342672E-2</v>
      </c>
      <c r="F111" s="103">
        <v>22379</v>
      </c>
      <c r="G111" s="137">
        <v>1.9240209880693332E-2</v>
      </c>
      <c r="H111" s="103">
        <v>18300</v>
      </c>
      <c r="I111" s="137">
        <v>2.4316319439369318E-2</v>
      </c>
      <c r="J111" s="203"/>
      <c r="K111" s="203"/>
      <c r="L111" s="203"/>
      <c r="M111" s="203"/>
      <c r="N111" s="203"/>
      <c r="O111" s="203"/>
    </row>
    <row r="112" spans="1:15" x14ac:dyDescent="0.3">
      <c r="A112" s="102" t="s">
        <v>178</v>
      </c>
      <c r="B112" s="126">
        <v>12555</v>
      </c>
      <c r="C112" s="221">
        <v>7.6577991527930689E-3</v>
      </c>
      <c r="D112" s="126">
        <v>10701</v>
      </c>
      <c r="E112" s="137">
        <v>7.3314807659105672E-3</v>
      </c>
      <c r="F112" s="103">
        <v>7266</v>
      </c>
      <c r="G112" s="137">
        <v>6.2468995483765024E-3</v>
      </c>
      <c r="H112" s="103">
        <v>6352</v>
      </c>
      <c r="I112" s="137">
        <v>8.4402874906488474E-3</v>
      </c>
      <c r="J112" s="203"/>
      <c r="K112" s="203"/>
      <c r="L112" s="203"/>
      <c r="M112" s="203"/>
      <c r="N112" s="203"/>
      <c r="O112" s="203"/>
    </row>
    <row r="113" spans="1:15" x14ac:dyDescent="0.3">
      <c r="A113" s="102" t="s">
        <v>179</v>
      </c>
      <c r="B113" s="126">
        <v>28414</v>
      </c>
      <c r="C113" s="221">
        <v>1.7330840711068281E-2</v>
      </c>
      <c r="D113" s="126">
        <v>25181</v>
      </c>
      <c r="E113" s="137">
        <v>1.7252034124511165E-2</v>
      </c>
      <c r="F113" s="103">
        <v>18738</v>
      </c>
      <c r="G113" s="137">
        <v>1.6109882154896629E-2</v>
      </c>
      <c r="H113" s="103">
        <v>14263</v>
      </c>
      <c r="I113" s="137">
        <v>1.8952112795831942E-2</v>
      </c>
      <c r="J113" s="203"/>
      <c r="K113" s="203"/>
      <c r="L113" s="203"/>
      <c r="M113" s="203"/>
      <c r="N113" s="203"/>
      <c r="O113" s="203"/>
    </row>
    <row r="114" spans="1:15" x14ac:dyDescent="0.3">
      <c r="A114" s="102" t="s">
        <v>180</v>
      </c>
      <c r="B114" s="126">
        <v>7275</v>
      </c>
      <c r="C114" s="221">
        <v>4.4373149212719697E-3</v>
      </c>
      <c r="D114" s="126">
        <v>6310</v>
      </c>
      <c r="E114" s="137">
        <v>4.323114067180233E-3</v>
      </c>
      <c r="F114" s="103">
        <v>4711</v>
      </c>
      <c r="G114" s="137">
        <v>4.0502537534271542E-3</v>
      </c>
      <c r="H114" s="103">
        <v>3646</v>
      </c>
      <c r="I114" s="137">
        <v>4.8446612391224338E-3</v>
      </c>
      <c r="J114" s="203"/>
      <c r="K114" s="203"/>
      <c r="L114" s="203"/>
      <c r="M114" s="203"/>
      <c r="N114" s="203"/>
      <c r="O114" s="203"/>
    </row>
    <row r="115" spans="1:15" s="101" customFormat="1" ht="15" customHeight="1" x14ac:dyDescent="0.3">
      <c r="A115" s="99" t="s">
        <v>22</v>
      </c>
      <c r="B115" s="125">
        <v>252791</v>
      </c>
      <c r="C115" s="220">
        <v>0.15418739192622163</v>
      </c>
      <c r="D115" s="125">
        <v>241404</v>
      </c>
      <c r="E115" s="136">
        <v>0.16539097120024993</v>
      </c>
      <c r="F115" s="100">
        <v>183555</v>
      </c>
      <c r="G115" s="136">
        <v>0.15781030093617518</v>
      </c>
      <c r="H115" s="100">
        <v>133658</v>
      </c>
      <c r="I115" s="136">
        <v>0.17759948762990296</v>
      </c>
      <c r="J115" s="203"/>
      <c r="K115" s="203"/>
      <c r="L115" s="203"/>
      <c r="M115" s="203"/>
      <c r="N115" s="203"/>
      <c r="O115" s="203"/>
    </row>
    <row r="116" spans="1:15" x14ac:dyDescent="0.3">
      <c r="A116" s="102" t="s">
        <v>181</v>
      </c>
      <c r="B116" s="126">
        <v>19286</v>
      </c>
      <c r="C116" s="221">
        <v>1.1763306607787107E-2</v>
      </c>
      <c r="D116" s="126">
        <v>17967</v>
      </c>
      <c r="E116" s="137">
        <v>1.2309570593506696E-2</v>
      </c>
      <c r="F116" s="103">
        <v>13253</v>
      </c>
      <c r="G116" s="137">
        <v>1.1394186583351746E-2</v>
      </c>
      <c r="H116" s="103">
        <v>10124</v>
      </c>
      <c r="I116" s="137">
        <v>1.3452372568534151E-2</v>
      </c>
      <c r="J116" s="203"/>
      <c r="K116" s="203"/>
      <c r="L116" s="203"/>
      <c r="M116" s="203"/>
      <c r="N116" s="203"/>
      <c r="O116" s="203"/>
    </row>
    <row r="117" spans="1:15" x14ac:dyDescent="0.3">
      <c r="A117" s="102" t="s">
        <v>182</v>
      </c>
      <c r="B117" s="126">
        <v>13208</v>
      </c>
      <c r="C117" s="221">
        <v>8.0560901003656586E-3</v>
      </c>
      <c r="D117" s="126">
        <v>11751</v>
      </c>
      <c r="E117" s="137">
        <v>8.0508579086267709E-3</v>
      </c>
      <c r="F117" s="103">
        <v>8278</v>
      </c>
      <c r="G117" s="137">
        <v>7.1169604268456772E-3</v>
      </c>
      <c r="H117" s="103">
        <v>6567</v>
      </c>
      <c r="I117" s="137">
        <v>8.7259710250458082E-3</v>
      </c>
      <c r="J117" s="203"/>
      <c r="K117" s="203"/>
      <c r="L117" s="203"/>
      <c r="M117" s="203"/>
      <c r="N117" s="203"/>
      <c r="O117" s="203"/>
    </row>
    <row r="118" spans="1:15" x14ac:dyDescent="0.3">
      <c r="A118" s="102" t="s">
        <v>183</v>
      </c>
      <c r="B118" s="126">
        <v>60299</v>
      </c>
      <c r="C118" s="221">
        <v>3.6778783840244467E-2</v>
      </c>
      <c r="D118" s="126">
        <v>59379</v>
      </c>
      <c r="E118" s="137">
        <v>4.0681805102233771E-2</v>
      </c>
      <c r="F118" s="103">
        <v>48020</v>
      </c>
      <c r="G118" s="137">
        <v>4.1284904529732956E-2</v>
      </c>
      <c r="H118" s="103">
        <v>31893</v>
      </c>
      <c r="I118" s="137">
        <v>4.2378162616382824E-2</v>
      </c>
      <c r="J118" s="203"/>
      <c r="K118" s="203"/>
      <c r="L118" s="203"/>
      <c r="M118" s="203"/>
      <c r="N118" s="203"/>
      <c r="O118" s="203"/>
    </row>
    <row r="119" spans="1:15" x14ac:dyDescent="0.3">
      <c r="A119" s="102" t="s">
        <v>184</v>
      </c>
      <c r="B119" s="126">
        <v>6778</v>
      </c>
      <c r="C119" s="221">
        <v>4.1341746441761387E-3</v>
      </c>
      <c r="D119" s="126">
        <v>5937</v>
      </c>
      <c r="E119" s="137">
        <v>4.0675639012439056E-3</v>
      </c>
      <c r="F119" s="103">
        <v>4152</v>
      </c>
      <c r="G119" s="137">
        <v>3.569656884786573E-3</v>
      </c>
      <c r="H119" s="103">
        <v>3551</v>
      </c>
      <c r="I119" s="137">
        <v>4.7184289797377295E-3</v>
      </c>
      <c r="J119" s="203"/>
      <c r="K119" s="203"/>
      <c r="L119" s="203"/>
      <c r="M119" s="203"/>
      <c r="N119" s="203"/>
      <c r="O119" s="203"/>
    </row>
    <row r="120" spans="1:15" x14ac:dyDescent="0.3">
      <c r="A120" s="102" t="s">
        <v>185</v>
      </c>
      <c r="B120" s="126">
        <v>28318</v>
      </c>
      <c r="C120" s="221">
        <v>1.7272286452313351E-2</v>
      </c>
      <c r="D120" s="126">
        <v>25477</v>
      </c>
      <c r="E120" s="137">
        <v>1.7454829966648305E-2</v>
      </c>
      <c r="F120" s="103">
        <v>18301</v>
      </c>
      <c r="G120" s="137">
        <v>1.5734174048284939E-2</v>
      </c>
      <c r="H120" s="103">
        <v>14506</v>
      </c>
      <c r="I120" s="137">
        <v>1.9275001627731766E-2</v>
      </c>
      <c r="J120" s="203"/>
      <c r="K120" s="203"/>
      <c r="L120" s="203"/>
      <c r="M120" s="203"/>
      <c r="N120" s="203"/>
      <c r="O120" s="203"/>
    </row>
    <row r="121" spans="1:15" x14ac:dyDescent="0.3">
      <c r="A121" s="102" t="s">
        <v>186</v>
      </c>
      <c r="B121" s="126">
        <v>73740</v>
      </c>
      <c r="C121" s="221">
        <v>4.4976990006129897E-2</v>
      </c>
      <c r="D121" s="126">
        <v>71067</v>
      </c>
      <c r="E121" s="137">
        <v>4.8689500382297565E-2</v>
      </c>
      <c r="F121" s="103">
        <v>51695</v>
      </c>
      <c r="G121" s="137">
        <v>4.444446354986558E-2</v>
      </c>
      <c r="H121" s="103">
        <v>39046</v>
      </c>
      <c r="I121" s="137">
        <v>5.1882787367738492E-2</v>
      </c>
      <c r="J121" s="203"/>
      <c r="K121" s="203"/>
      <c r="L121" s="203"/>
      <c r="M121" s="203"/>
      <c r="N121" s="203"/>
      <c r="O121" s="203"/>
    </row>
    <row r="122" spans="1:15" x14ac:dyDescent="0.3">
      <c r="A122" s="102" t="s">
        <v>187</v>
      </c>
      <c r="B122" s="126">
        <v>10126</v>
      </c>
      <c r="C122" s="221">
        <v>6.1762544182542905E-3</v>
      </c>
      <c r="D122" s="126">
        <v>9926</v>
      </c>
      <c r="E122" s="137">
        <v>6.8005119224771784E-3</v>
      </c>
      <c r="F122" s="103">
        <v>8631</v>
      </c>
      <c r="G122" s="137">
        <v>7.4204500415686204E-3</v>
      </c>
      <c r="H122" s="103">
        <v>5785</v>
      </c>
      <c r="I122" s="137">
        <v>7.6868802162159289E-3</v>
      </c>
      <c r="J122" s="203"/>
      <c r="K122" s="203"/>
      <c r="L122" s="203"/>
      <c r="M122" s="203"/>
      <c r="N122" s="203"/>
      <c r="O122" s="203"/>
    </row>
    <row r="123" spans="1:15" x14ac:dyDescent="0.3">
      <c r="A123" s="102" t="s">
        <v>188</v>
      </c>
      <c r="B123" s="126">
        <v>20068</v>
      </c>
      <c r="C123" s="221">
        <v>1.2240279840561632E-2</v>
      </c>
      <c r="D123" s="126">
        <v>19797</v>
      </c>
      <c r="E123" s="137">
        <v>1.3563342185097794E-2</v>
      </c>
      <c r="F123" s="103">
        <v>15995</v>
      </c>
      <c r="G123" s="137">
        <v>1.375160449714866E-2</v>
      </c>
      <c r="H123" s="103">
        <v>11189</v>
      </c>
      <c r="I123" s="137">
        <v>1.486750263426794E-2</v>
      </c>
      <c r="J123" s="203"/>
      <c r="K123" s="203"/>
      <c r="L123" s="203"/>
      <c r="M123" s="203"/>
      <c r="N123" s="203"/>
      <c r="O123" s="203"/>
    </row>
    <row r="124" spans="1:15" x14ac:dyDescent="0.3">
      <c r="A124" s="102" t="s">
        <v>189</v>
      </c>
      <c r="B124" s="126">
        <v>20968</v>
      </c>
      <c r="C124" s="221">
        <v>1.2789226016389092E-2</v>
      </c>
      <c r="D124" s="126">
        <v>20103</v>
      </c>
      <c r="E124" s="137">
        <v>1.3772989238117945E-2</v>
      </c>
      <c r="F124" s="103">
        <v>15230</v>
      </c>
      <c r="G124" s="137">
        <v>1.3093900374590439E-2</v>
      </c>
      <c r="H124" s="103">
        <v>10997</v>
      </c>
      <c r="I124" s="137">
        <v>1.4612380594248327E-2</v>
      </c>
      <c r="J124" s="203"/>
      <c r="K124" s="203"/>
      <c r="L124" s="203"/>
      <c r="M124" s="203"/>
      <c r="N124" s="203"/>
      <c r="O124" s="203"/>
    </row>
    <row r="125" spans="1:15" s="101" customFormat="1" ht="15" customHeight="1" x14ac:dyDescent="0.3">
      <c r="A125" s="99" t="s">
        <v>23</v>
      </c>
      <c r="B125" s="125">
        <v>66973</v>
      </c>
      <c r="C125" s="220">
        <v>4.084952470410276E-2</v>
      </c>
      <c r="D125" s="125">
        <v>53292</v>
      </c>
      <c r="E125" s="136">
        <v>3.6511473037744692E-2</v>
      </c>
      <c r="F125" s="100">
        <v>39165</v>
      </c>
      <c r="G125" s="136">
        <v>3.3671871843127678E-2</v>
      </c>
      <c r="H125" s="100">
        <v>28507</v>
      </c>
      <c r="I125" s="136">
        <v>3.7878979139786946E-2</v>
      </c>
      <c r="J125" s="203"/>
      <c r="K125" s="203"/>
      <c r="L125" s="203"/>
      <c r="M125" s="203"/>
      <c r="N125" s="203"/>
      <c r="O125" s="203"/>
    </row>
    <row r="126" spans="1:15" x14ac:dyDescent="0.3">
      <c r="A126" s="102" t="s">
        <v>190</v>
      </c>
      <c r="B126" s="126">
        <v>23576</v>
      </c>
      <c r="C126" s="221">
        <v>1.4379950045898E-2</v>
      </c>
      <c r="D126" s="126">
        <v>19147</v>
      </c>
      <c r="E126" s="137">
        <v>1.3118013477702049E-2</v>
      </c>
      <c r="F126" s="103">
        <v>13981</v>
      </c>
      <c r="G126" s="137">
        <v>1.2020080179720876E-2</v>
      </c>
      <c r="H126" s="103">
        <v>10637</v>
      </c>
      <c r="I126" s="137">
        <v>1.4134026769211553E-2</v>
      </c>
      <c r="J126" s="203"/>
      <c r="K126" s="203"/>
      <c r="L126" s="203"/>
      <c r="M126" s="203"/>
      <c r="N126" s="203"/>
      <c r="O126" s="203"/>
    </row>
    <row r="127" spans="1:15" x14ac:dyDescent="0.3">
      <c r="A127" s="102" t="s">
        <v>191</v>
      </c>
      <c r="B127" s="126">
        <v>5910</v>
      </c>
      <c r="C127" s="221">
        <v>3.6047465546003216E-3</v>
      </c>
      <c r="D127" s="126">
        <v>4318</v>
      </c>
      <c r="E127" s="137">
        <v>2.9583528592843499E-3</v>
      </c>
      <c r="F127" s="103">
        <v>3288</v>
      </c>
      <c r="G127" s="137">
        <v>2.8268381110737599E-3</v>
      </c>
      <c r="H127" s="103">
        <v>2469</v>
      </c>
      <c r="I127" s="137">
        <v>3.2807099833772045E-3</v>
      </c>
      <c r="J127" s="203"/>
      <c r="K127" s="203"/>
      <c r="L127" s="203"/>
      <c r="M127" s="203"/>
      <c r="N127" s="203"/>
      <c r="O127" s="203"/>
    </row>
    <row r="128" spans="1:15" x14ac:dyDescent="0.3">
      <c r="A128" s="102" t="s">
        <v>192</v>
      </c>
      <c r="B128" s="126">
        <v>3961</v>
      </c>
      <c r="C128" s="221">
        <v>2.4159731138361884E-3</v>
      </c>
      <c r="D128" s="126">
        <v>2880</v>
      </c>
      <c r="E128" s="137">
        <v>1.9731487343073017E-3</v>
      </c>
      <c r="F128" s="103">
        <v>1992</v>
      </c>
      <c r="G128" s="137">
        <v>1.7126099505045407E-3</v>
      </c>
      <c r="H128" s="103">
        <v>1625</v>
      </c>
      <c r="I128" s="137">
        <v>2.1592360157909911E-3</v>
      </c>
      <c r="J128" s="203"/>
      <c r="K128" s="203"/>
      <c r="L128" s="203"/>
      <c r="M128" s="203"/>
      <c r="N128" s="203"/>
      <c r="O128" s="203"/>
    </row>
    <row r="129" spans="1:15" x14ac:dyDescent="0.3">
      <c r="A129" s="102" t="s">
        <v>193</v>
      </c>
      <c r="B129" s="126">
        <v>5873</v>
      </c>
      <c r="C129" s="221">
        <v>3.5821787673718593E-3</v>
      </c>
      <c r="D129" s="126">
        <v>4523</v>
      </c>
      <c r="E129" s="137">
        <v>3.098802682386085E-3</v>
      </c>
      <c r="F129" s="103">
        <v>3348</v>
      </c>
      <c r="G129" s="137">
        <v>2.8784227481371497E-3</v>
      </c>
      <c r="H129" s="103">
        <v>2384</v>
      </c>
      <c r="I129" s="137">
        <v>3.1677653302435221E-3</v>
      </c>
      <c r="J129" s="203"/>
      <c r="K129" s="203"/>
      <c r="L129" s="203"/>
      <c r="M129" s="203"/>
      <c r="N129" s="203"/>
      <c r="O129" s="203"/>
    </row>
    <row r="130" spans="1:15" x14ac:dyDescent="0.3">
      <c r="A130" s="102" t="s">
        <v>194</v>
      </c>
      <c r="B130" s="126">
        <v>2105</v>
      </c>
      <c r="C130" s="221">
        <v>1.2839241112408929E-3</v>
      </c>
      <c r="D130" s="126">
        <v>1607</v>
      </c>
      <c r="E130" s="137">
        <v>1.1009895888999422E-3</v>
      </c>
      <c r="F130" s="103">
        <v>1046</v>
      </c>
      <c r="G130" s="137">
        <v>8.9929217280509521E-4</v>
      </c>
      <c r="H130" s="103">
        <v>793</v>
      </c>
      <c r="I130" s="137">
        <v>1.0537071757060036E-3</v>
      </c>
      <c r="J130" s="203"/>
      <c r="K130" s="203"/>
      <c r="L130" s="203"/>
      <c r="M130" s="203"/>
      <c r="N130" s="203"/>
      <c r="O130" s="203"/>
    </row>
    <row r="131" spans="1:15" x14ac:dyDescent="0.3">
      <c r="A131" s="102" t="s">
        <v>195</v>
      </c>
      <c r="B131" s="126">
        <v>4542</v>
      </c>
      <c r="C131" s="221">
        <v>2.7703483673425819E-3</v>
      </c>
      <c r="D131" s="126">
        <v>3684</v>
      </c>
      <c r="E131" s="137">
        <v>2.5239860893014232E-3</v>
      </c>
      <c r="F131" s="103">
        <v>3269</v>
      </c>
      <c r="G131" s="137">
        <v>2.8105029760036866E-3</v>
      </c>
      <c r="H131" s="103">
        <v>1957</v>
      </c>
      <c r="I131" s="137">
        <v>2.6003845433249045E-3</v>
      </c>
      <c r="J131" s="203"/>
      <c r="K131" s="203"/>
      <c r="L131" s="203"/>
      <c r="M131" s="203"/>
      <c r="N131" s="203"/>
      <c r="O131" s="203"/>
    </row>
    <row r="132" spans="1:15" x14ac:dyDescent="0.3">
      <c r="A132" s="102" t="s">
        <v>196</v>
      </c>
      <c r="B132" s="126">
        <v>6191</v>
      </c>
      <c r="C132" s="221">
        <v>3.7761397494975616E-3</v>
      </c>
      <c r="D132" s="126">
        <v>4619</v>
      </c>
      <c r="E132" s="137">
        <v>3.1645743068629949E-3</v>
      </c>
      <c r="F132" s="103">
        <v>3272</v>
      </c>
      <c r="G132" s="137">
        <v>2.813082207856856E-3</v>
      </c>
      <c r="H132" s="103">
        <v>2451</v>
      </c>
      <c r="I132" s="137">
        <v>3.2567922921253661E-3</v>
      </c>
      <c r="J132" s="203"/>
      <c r="K132" s="203"/>
      <c r="L132" s="203"/>
      <c r="M132" s="203"/>
      <c r="N132" s="203"/>
      <c r="O132" s="203"/>
    </row>
    <row r="133" spans="1:15" x14ac:dyDescent="0.3">
      <c r="A133" s="105" t="s">
        <v>197</v>
      </c>
      <c r="B133" s="127">
        <v>14815</v>
      </c>
      <c r="C133" s="224">
        <v>9.0362639943153567E-3</v>
      </c>
      <c r="D133" s="127">
        <v>12514</v>
      </c>
      <c r="E133" s="138">
        <v>8.5736052990005446E-3</v>
      </c>
      <c r="F133" s="106">
        <v>8969</v>
      </c>
      <c r="G133" s="138">
        <v>7.7110434970257156E-3</v>
      </c>
      <c r="H133" s="106">
        <v>6191</v>
      </c>
      <c r="I133" s="138">
        <v>8.2263570300074012E-3</v>
      </c>
      <c r="J133" s="203"/>
      <c r="K133" s="203"/>
      <c r="L133" s="203"/>
      <c r="M133" s="203"/>
      <c r="N133" s="203"/>
      <c r="O133" s="203"/>
    </row>
    <row r="134" spans="1:15" s="101" customFormat="1" ht="28.5" customHeight="1" thickBot="1" x14ac:dyDescent="0.35">
      <c r="A134" s="107" t="s">
        <v>198</v>
      </c>
      <c r="B134" s="128">
        <v>1639505</v>
      </c>
      <c r="C134" s="225">
        <v>1</v>
      </c>
      <c r="D134" s="128">
        <v>1459596</v>
      </c>
      <c r="E134" s="139">
        <v>1</v>
      </c>
      <c r="F134" s="108">
        <v>1163137</v>
      </c>
      <c r="G134" s="139">
        <v>1</v>
      </c>
      <c r="H134" s="108">
        <v>752581</v>
      </c>
      <c r="I134" s="139">
        <v>1</v>
      </c>
      <c r="J134" s="203"/>
      <c r="K134" s="203"/>
      <c r="L134" s="203"/>
      <c r="M134" s="203"/>
      <c r="N134" s="203"/>
      <c r="O134" s="203"/>
    </row>
    <row r="135" spans="1:15" ht="9" customHeight="1" thickTop="1" x14ac:dyDescent="0.3">
      <c r="J135" s="203"/>
      <c r="K135" s="203"/>
      <c r="L135" s="203"/>
      <c r="M135" s="203"/>
      <c r="N135" s="203"/>
      <c r="O135" s="203"/>
    </row>
    <row r="136" spans="1:15" ht="41.7" customHeight="1" x14ac:dyDescent="0.3">
      <c r="A136" s="227" t="s">
        <v>200</v>
      </c>
      <c r="B136" s="227"/>
      <c r="C136" s="227"/>
      <c r="D136" s="227"/>
      <c r="E136" s="227"/>
      <c r="F136" s="227"/>
      <c r="G136" s="227"/>
      <c r="H136" s="227"/>
      <c r="I136" s="227"/>
      <c r="J136" s="203"/>
      <c r="K136" s="203"/>
      <c r="L136" s="203"/>
      <c r="M136" s="203"/>
      <c r="N136" s="203"/>
      <c r="O136" s="203"/>
    </row>
    <row r="137" spans="1:15" x14ac:dyDescent="0.3">
      <c r="J137" s="203"/>
      <c r="K137" s="203"/>
      <c r="L137" s="203"/>
      <c r="M137" s="203"/>
      <c r="N137" s="203"/>
      <c r="O137" s="203"/>
    </row>
    <row r="138" spans="1:15" x14ac:dyDescent="0.3">
      <c r="J138" s="203"/>
      <c r="K138" s="203"/>
      <c r="L138" s="203"/>
      <c r="M138" s="203"/>
      <c r="N138" s="203"/>
      <c r="O138" s="203"/>
    </row>
    <row r="139" spans="1:15" x14ac:dyDescent="0.3">
      <c r="J139" s="203"/>
      <c r="K139" s="203"/>
      <c r="L139" s="203"/>
      <c r="M139" s="203"/>
      <c r="N139" s="203"/>
      <c r="O139" s="203"/>
    </row>
    <row r="140" spans="1:15" x14ac:dyDescent="0.3">
      <c r="J140" s="203"/>
      <c r="K140" s="203"/>
      <c r="L140" s="203"/>
      <c r="M140" s="203"/>
      <c r="N140" s="203"/>
      <c r="O140" s="203"/>
    </row>
    <row r="141" spans="1:15" x14ac:dyDescent="0.3">
      <c r="J141" s="203"/>
      <c r="K141" s="203"/>
      <c r="L141" s="203"/>
      <c r="M141" s="203"/>
      <c r="N141" s="203"/>
      <c r="O141" s="203"/>
    </row>
    <row r="142" spans="1:15" x14ac:dyDescent="0.3">
      <c r="J142" s="203"/>
      <c r="K142" s="203"/>
      <c r="L142" s="203"/>
      <c r="M142" s="203"/>
      <c r="N142" s="203"/>
      <c r="O142" s="203"/>
    </row>
    <row r="143" spans="1:15" x14ac:dyDescent="0.3">
      <c r="J143" s="203"/>
      <c r="K143" s="203"/>
      <c r="L143" s="203"/>
      <c r="M143" s="203"/>
      <c r="N143" s="203"/>
      <c r="O143" s="203"/>
    </row>
    <row r="144" spans="1:15" x14ac:dyDescent="0.3">
      <c r="J144" s="203"/>
      <c r="K144" s="203"/>
      <c r="L144" s="203"/>
      <c r="M144" s="203"/>
      <c r="N144" s="203"/>
      <c r="O144" s="203"/>
    </row>
    <row r="145" spans="10:15" x14ac:dyDescent="0.3">
      <c r="J145" s="203"/>
      <c r="K145" s="203"/>
      <c r="L145" s="203"/>
      <c r="M145" s="203"/>
      <c r="N145" s="203"/>
      <c r="O145" s="203"/>
    </row>
    <row r="146" spans="10:15" x14ac:dyDescent="0.3">
      <c r="J146" s="203"/>
      <c r="K146" s="203"/>
      <c r="L146" s="203"/>
      <c r="M146" s="203"/>
      <c r="N146" s="203"/>
      <c r="O146" s="203"/>
    </row>
    <row r="147" spans="10:15" x14ac:dyDescent="0.3">
      <c r="J147" s="203"/>
      <c r="K147" s="203"/>
      <c r="L147" s="203"/>
      <c r="M147" s="203"/>
      <c r="N147" s="203"/>
      <c r="O147" s="203"/>
    </row>
    <row r="148" spans="10:15" x14ac:dyDescent="0.3">
      <c r="J148" s="203"/>
      <c r="K148" s="203"/>
      <c r="L148" s="203"/>
      <c r="M148" s="203"/>
      <c r="N148" s="203"/>
      <c r="O148" s="203"/>
    </row>
    <row r="149" spans="10:15" x14ac:dyDescent="0.3">
      <c r="J149" s="203"/>
      <c r="K149" s="203"/>
      <c r="L149" s="203"/>
      <c r="M149" s="203"/>
      <c r="N149" s="203"/>
      <c r="O149" s="203"/>
    </row>
    <row r="150" spans="10:15" x14ac:dyDescent="0.3">
      <c r="J150" s="203"/>
      <c r="K150" s="203"/>
      <c r="L150" s="203"/>
      <c r="M150" s="203"/>
      <c r="N150" s="203"/>
      <c r="O150" s="203"/>
    </row>
    <row r="151" spans="10:15" x14ac:dyDescent="0.3">
      <c r="J151" s="203"/>
      <c r="K151" s="203"/>
      <c r="L151" s="203"/>
      <c r="M151" s="203"/>
      <c r="N151" s="203"/>
      <c r="O151" s="203"/>
    </row>
    <row r="152" spans="10:15" x14ac:dyDescent="0.3">
      <c r="J152" s="203"/>
      <c r="K152" s="203"/>
      <c r="L152" s="203"/>
      <c r="M152" s="203"/>
      <c r="N152" s="203"/>
      <c r="O152" s="203"/>
    </row>
    <row r="153" spans="10:15" x14ac:dyDescent="0.3">
      <c r="J153" s="203"/>
      <c r="K153" s="203"/>
      <c r="L153" s="203"/>
      <c r="M153" s="203"/>
      <c r="N153" s="203"/>
      <c r="O153" s="203"/>
    </row>
    <row r="154" spans="10:15" x14ac:dyDescent="0.3">
      <c r="J154" s="203"/>
      <c r="K154" s="203"/>
      <c r="L154" s="203"/>
      <c r="M154" s="203"/>
      <c r="N154" s="203"/>
      <c r="O154" s="203"/>
    </row>
    <row r="155" spans="10:15" x14ac:dyDescent="0.3">
      <c r="J155" s="203"/>
      <c r="K155" s="203"/>
      <c r="L155" s="203"/>
      <c r="M155" s="203"/>
      <c r="N155" s="203"/>
      <c r="O155" s="203"/>
    </row>
    <row r="156" spans="10:15" x14ac:dyDescent="0.3">
      <c r="J156" s="203"/>
      <c r="K156" s="203"/>
      <c r="L156" s="203"/>
      <c r="M156" s="203"/>
      <c r="N156" s="203"/>
      <c r="O156" s="203"/>
    </row>
    <row r="157" spans="10:15" x14ac:dyDescent="0.3">
      <c r="J157" s="203"/>
      <c r="K157" s="203"/>
      <c r="L157" s="203"/>
      <c r="M157" s="203"/>
      <c r="N157" s="203"/>
      <c r="O157" s="203"/>
    </row>
    <row r="158" spans="10:15" x14ac:dyDescent="0.3">
      <c r="J158" s="203"/>
      <c r="K158" s="203"/>
      <c r="L158" s="203"/>
      <c r="M158" s="203"/>
      <c r="N158" s="203"/>
      <c r="O158" s="203"/>
    </row>
    <row r="159" spans="10:15" x14ac:dyDescent="0.3">
      <c r="J159" s="203"/>
      <c r="K159" s="203"/>
      <c r="L159" s="203"/>
      <c r="M159" s="203"/>
      <c r="N159" s="203"/>
      <c r="O159" s="203"/>
    </row>
    <row r="160" spans="10:15" x14ac:dyDescent="0.3">
      <c r="J160" s="203"/>
      <c r="K160" s="203"/>
      <c r="L160" s="203"/>
      <c r="M160" s="203"/>
      <c r="N160" s="203"/>
      <c r="O160" s="203"/>
    </row>
    <row r="161" spans="10:15" x14ac:dyDescent="0.3">
      <c r="J161" s="203"/>
      <c r="K161" s="203"/>
      <c r="L161" s="203"/>
      <c r="M161" s="203"/>
      <c r="N161" s="203"/>
      <c r="O161" s="203"/>
    </row>
    <row r="162" spans="10:15" x14ac:dyDescent="0.3">
      <c r="J162" s="203"/>
      <c r="K162" s="203"/>
      <c r="L162" s="203"/>
      <c r="M162" s="203"/>
      <c r="N162" s="203"/>
      <c r="O162" s="203"/>
    </row>
    <row r="163" spans="10:15" x14ac:dyDescent="0.3">
      <c r="J163" s="203"/>
      <c r="K163" s="203"/>
      <c r="L163" s="203"/>
      <c r="M163" s="203"/>
      <c r="N163" s="203"/>
      <c r="O163" s="203"/>
    </row>
    <row r="164" spans="10:15" x14ac:dyDescent="0.3">
      <c r="J164" s="203"/>
      <c r="K164" s="203"/>
      <c r="L164" s="203"/>
      <c r="M164" s="203"/>
      <c r="N164" s="203"/>
      <c r="O164" s="203"/>
    </row>
    <row r="165" spans="10:15" x14ac:dyDescent="0.3">
      <c r="J165" s="203"/>
      <c r="K165" s="203"/>
      <c r="L165" s="203"/>
      <c r="M165" s="203"/>
      <c r="N165" s="203"/>
      <c r="O165" s="203"/>
    </row>
    <row r="166" spans="10:15" x14ac:dyDescent="0.3">
      <c r="J166" s="203"/>
      <c r="K166" s="203"/>
      <c r="L166" s="203"/>
      <c r="M166" s="203"/>
      <c r="N166" s="203"/>
      <c r="O166" s="203"/>
    </row>
    <row r="167" spans="10:15" x14ac:dyDescent="0.3">
      <c r="J167" s="203"/>
      <c r="K167" s="203"/>
      <c r="L167" s="203"/>
      <c r="M167" s="203"/>
      <c r="N167" s="203"/>
      <c r="O167" s="203"/>
    </row>
    <row r="168" spans="10:15" x14ac:dyDescent="0.3">
      <c r="J168" s="203"/>
      <c r="K168" s="203"/>
      <c r="L168" s="203"/>
      <c r="M168" s="203"/>
      <c r="N168" s="203"/>
      <c r="O168" s="203"/>
    </row>
    <row r="169" spans="10:15" x14ac:dyDescent="0.3">
      <c r="J169" s="203"/>
      <c r="K169" s="203"/>
      <c r="L169" s="203"/>
      <c r="M169" s="203"/>
      <c r="N169" s="203"/>
      <c r="O169" s="203"/>
    </row>
    <row r="170" spans="10:15" x14ac:dyDescent="0.3">
      <c r="J170" s="203"/>
      <c r="K170" s="203"/>
      <c r="L170" s="203"/>
      <c r="M170" s="203"/>
      <c r="N170" s="203"/>
      <c r="O170" s="203"/>
    </row>
    <row r="171" spans="10:15" x14ac:dyDescent="0.3">
      <c r="J171" s="203"/>
      <c r="K171" s="203"/>
      <c r="L171" s="203"/>
      <c r="M171" s="203"/>
      <c r="N171" s="203"/>
      <c r="O171" s="203"/>
    </row>
    <row r="172" spans="10:15" x14ac:dyDescent="0.3">
      <c r="J172" s="203"/>
      <c r="K172" s="203"/>
      <c r="L172" s="203"/>
      <c r="M172" s="203"/>
      <c r="N172" s="203"/>
      <c r="O172" s="203"/>
    </row>
    <row r="173" spans="10:15" x14ac:dyDescent="0.3">
      <c r="J173" s="203"/>
      <c r="K173" s="203"/>
      <c r="L173" s="203"/>
      <c r="M173" s="203"/>
      <c r="N173" s="203"/>
      <c r="O173" s="203"/>
    </row>
    <row r="174" spans="10:15" x14ac:dyDescent="0.3">
      <c r="J174" s="203"/>
      <c r="K174" s="203"/>
      <c r="L174" s="203"/>
      <c r="M174" s="203"/>
      <c r="N174" s="203"/>
      <c r="O174" s="203"/>
    </row>
    <row r="175" spans="10:15" x14ac:dyDescent="0.3">
      <c r="J175" s="203"/>
      <c r="K175" s="203"/>
      <c r="L175" s="203"/>
      <c r="M175" s="203"/>
      <c r="N175" s="203"/>
      <c r="O175" s="203"/>
    </row>
    <row r="176" spans="10:15" x14ac:dyDescent="0.3">
      <c r="J176" s="203"/>
      <c r="K176" s="203"/>
      <c r="L176" s="203"/>
      <c r="M176" s="203"/>
      <c r="N176" s="203"/>
      <c r="O176" s="203"/>
    </row>
    <row r="177" spans="10:15" x14ac:dyDescent="0.3">
      <c r="J177" s="203"/>
      <c r="K177" s="203"/>
      <c r="L177" s="203"/>
      <c r="M177" s="203"/>
      <c r="N177" s="203"/>
      <c r="O177" s="203"/>
    </row>
    <row r="178" spans="10:15" x14ac:dyDescent="0.3">
      <c r="J178" s="203"/>
      <c r="K178" s="203"/>
      <c r="L178" s="203"/>
      <c r="M178" s="203"/>
      <c r="N178" s="203"/>
      <c r="O178" s="203"/>
    </row>
    <row r="179" spans="10:15" x14ac:dyDescent="0.3">
      <c r="J179" s="203"/>
      <c r="K179" s="203"/>
      <c r="L179" s="203"/>
      <c r="M179" s="203"/>
      <c r="N179" s="203"/>
      <c r="O179" s="203"/>
    </row>
    <row r="180" spans="10:15" x14ac:dyDescent="0.3">
      <c r="J180" s="203"/>
      <c r="K180" s="203"/>
      <c r="L180" s="203"/>
      <c r="M180" s="203"/>
      <c r="N180" s="203"/>
      <c r="O180" s="203"/>
    </row>
    <row r="181" spans="10:15" x14ac:dyDescent="0.3">
      <c r="J181" s="203"/>
      <c r="K181" s="203"/>
      <c r="L181" s="203"/>
      <c r="M181" s="203"/>
      <c r="N181" s="203"/>
      <c r="O181" s="203"/>
    </row>
    <row r="182" spans="10:15" x14ac:dyDescent="0.3">
      <c r="J182" s="203"/>
      <c r="K182" s="203"/>
      <c r="L182" s="203"/>
      <c r="M182" s="203"/>
      <c r="N182" s="203"/>
      <c r="O182" s="203"/>
    </row>
    <row r="183" spans="10:15" x14ac:dyDescent="0.3">
      <c r="J183" s="203"/>
      <c r="K183" s="203"/>
      <c r="L183" s="203"/>
      <c r="M183" s="203"/>
      <c r="N183" s="203"/>
      <c r="O183" s="203"/>
    </row>
    <row r="184" spans="10:15" x14ac:dyDescent="0.3">
      <c r="J184" s="203"/>
      <c r="K184" s="203"/>
      <c r="L184" s="203"/>
      <c r="M184" s="203"/>
      <c r="N184" s="203"/>
      <c r="O184" s="203"/>
    </row>
  </sheetData>
  <mergeCells count="7">
    <mergeCell ref="A136:I136"/>
    <mergeCell ref="H2:I2"/>
    <mergeCell ref="A1:I1"/>
    <mergeCell ref="A2:A3"/>
    <mergeCell ref="B2:C2"/>
    <mergeCell ref="D2:E2"/>
    <mergeCell ref="F2:G2"/>
  </mergeCells>
  <pageMargins left="0.51181102362204722" right="0.51181102362204722" top="0.74803149606299213" bottom="0" header="0.31496062992125984" footer="0.31496062992125984"/>
  <pageSetup paperSize="9" scale="69" fitToHeight="0" orientation="portrait" r:id="rId1"/>
  <rowBreaks count="1" manualBreakCount="1">
    <brk id="69" max="16383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">
    <pageSetUpPr fitToPage="1"/>
  </sheetPr>
  <dimension ref="A1:T58"/>
  <sheetViews>
    <sheetView zoomScale="78" zoomScaleNormal="78" zoomScaleSheetLayoutView="100" workbookViewId="0">
      <selection sqref="A1:M1"/>
    </sheetView>
  </sheetViews>
  <sheetFormatPr defaultColWidth="13.21875" defaultRowHeight="10.199999999999999" x14ac:dyDescent="0.3"/>
  <cols>
    <col min="1" max="1" width="27.21875" style="1" bestFit="1" customWidth="1"/>
    <col min="2" max="2" width="14.21875" style="1" bestFit="1" customWidth="1"/>
    <col min="3" max="3" width="16.21875" style="1" bestFit="1" customWidth="1"/>
    <col min="4" max="4" width="13" style="1" customWidth="1"/>
    <col min="5" max="6" width="14.21875" style="1" bestFit="1" customWidth="1"/>
    <col min="7" max="7" width="13" style="1" customWidth="1"/>
    <col min="8" max="8" width="14.21875" style="1" bestFit="1" customWidth="1"/>
    <col min="9" max="9" width="16.21875" style="1" bestFit="1" customWidth="1"/>
    <col min="10" max="10" width="13" style="1" customWidth="1"/>
    <col min="11" max="11" width="14.21875" style="1" bestFit="1" customWidth="1"/>
    <col min="12" max="12" width="16.21875" style="1" bestFit="1" customWidth="1"/>
    <col min="13" max="13" width="13" style="1" customWidth="1"/>
    <col min="14" max="20" width="11.44140625" style="1" customWidth="1"/>
    <col min="21" max="16384" width="13.21875" style="1"/>
  </cols>
  <sheetData>
    <row r="1" spans="1:20" ht="25.5" customHeight="1" thickBot="1" x14ac:dyDescent="0.35">
      <c r="A1" s="229" t="s">
        <v>215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20" ht="33" customHeight="1" thickTop="1" x14ac:dyDescent="0.3">
      <c r="A2" s="239" t="s">
        <v>0</v>
      </c>
      <c r="B2" s="241" t="s">
        <v>205</v>
      </c>
      <c r="C2" s="241"/>
      <c r="D2" s="241"/>
      <c r="E2" s="237" t="s">
        <v>206</v>
      </c>
      <c r="F2" s="238"/>
      <c r="G2" s="238"/>
      <c r="H2" s="237" t="s">
        <v>233</v>
      </c>
      <c r="I2" s="238"/>
      <c r="J2" s="238"/>
      <c r="K2" s="237" t="s">
        <v>248</v>
      </c>
      <c r="L2" s="238"/>
      <c r="M2" s="238"/>
    </row>
    <row r="3" spans="1:20" ht="48.75" customHeight="1" thickBot="1" x14ac:dyDescent="0.35">
      <c r="A3" s="240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  <c r="K3" s="2" t="s">
        <v>1</v>
      </c>
      <c r="L3" s="2" t="s">
        <v>2</v>
      </c>
      <c r="M3" s="2" t="s">
        <v>3</v>
      </c>
    </row>
    <row r="4" spans="1:20" ht="21.75" customHeight="1" thickTop="1" x14ac:dyDescent="0.3">
      <c r="A4" s="3" t="s">
        <v>4</v>
      </c>
      <c r="B4" s="4">
        <v>62552</v>
      </c>
      <c r="C4" s="4">
        <v>134493</v>
      </c>
      <c r="D4" s="5">
        <v>459.62</v>
      </c>
      <c r="E4" s="4">
        <v>88107</v>
      </c>
      <c r="F4" s="4">
        <v>183837</v>
      </c>
      <c r="G4" s="5">
        <v>497.06</v>
      </c>
      <c r="H4" s="4">
        <v>98248</v>
      </c>
      <c r="I4" s="4">
        <v>195481</v>
      </c>
      <c r="J4" s="5">
        <v>513.67999999999995</v>
      </c>
      <c r="K4" s="4">
        <v>82390</v>
      </c>
      <c r="L4" s="4">
        <v>160497</v>
      </c>
      <c r="M4" s="5">
        <v>521.91999999999996</v>
      </c>
      <c r="N4" s="204"/>
      <c r="O4" s="204"/>
      <c r="P4" s="204"/>
      <c r="Q4" s="204"/>
      <c r="R4" s="204"/>
      <c r="S4" s="204"/>
      <c r="T4" s="204"/>
    </row>
    <row r="5" spans="1:20" ht="21.75" customHeight="1" x14ac:dyDescent="0.3">
      <c r="A5" s="3" t="s">
        <v>5</v>
      </c>
      <c r="B5" s="4">
        <v>1230</v>
      </c>
      <c r="C5" s="4">
        <v>2508</v>
      </c>
      <c r="D5" s="5">
        <v>375.99</v>
      </c>
      <c r="E5" s="4">
        <v>1517</v>
      </c>
      <c r="F5" s="4">
        <v>3034</v>
      </c>
      <c r="G5" s="5">
        <v>394.6</v>
      </c>
      <c r="H5" s="4">
        <v>1560</v>
      </c>
      <c r="I5" s="4">
        <v>3035</v>
      </c>
      <c r="J5" s="5">
        <v>415.24</v>
      </c>
      <c r="K5" s="4">
        <v>1159</v>
      </c>
      <c r="L5" s="4">
        <v>2111</v>
      </c>
      <c r="M5" s="5">
        <v>426.87</v>
      </c>
      <c r="N5" s="204"/>
      <c r="O5" s="204"/>
      <c r="P5" s="204"/>
      <c r="Q5" s="204"/>
      <c r="R5" s="204"/>
      <c r="S5" s="204"/>
      <c r="T5" s="204"/>
    </row>
    <row r="6" spans="1:20" ht="21.75" customHeight="1" x14ac:dyDescent="0.3">
      <c r="A6" s="3" t="s">
        <v>6</v>
      </c>
      <c r="B6" s="4">
        <v>94231</v>
      </c>
      <c r="C6" s="4">
        <v>213384</v>
      </c>
      <c r="D6" s="5">
        <v>422.75</v>
      </c>
      <c r="E6" s="4">
        <v>144641</v>
      </c>
      <c r="F6" s="4">
        <v>307382</v>
      </c>
      <c r="G6" s="5">
        <v>456.68</v>
      </c>
      <c r="H6" s="4">
        <v>157991</v>
      </c>
      <c r="I6" s="4">
        <v>324081</v>
      </c>
      <c r="J6" s="5">
        <v>472.75</v>
      </c>
      <c r="K6" s="4">
        <v>121022</v>
      </c>
      <c r="L6" s="4">
        <v>246320</v>
      </c>
      <c r="M6" s="5">
        <v>480.69</v>
      </c>
      <c r="N6" s="204"/>
      <c r="O6" s="204"/>
      <c r="P6" s="204"/>
      <c r="Q6" s="204"/>
      <c r="R6" s="204"/>
      <c r="S6" s="204"/>
      <c r="T6" s="204"/>
    </row>
    <row r="7" spans="1:20" ht="21.75" customHeight="1" x14ac:dyDescent="0.3">
      <c r="A7" s="3" t="s">
        <v>7</v>
      </c>
      <c r="B7" s="4">
        <v>3927</v>
      </c>
      <c r="C7" s="4">
        <v>9699</v>
      </c>
      <c r="D7" s="5">
        <v>349.13</v>
      </c>
      <c r="E7" s="4">
        <v>5402</v>
      </c>
      <c r="F7" s="4">
        <v>12998</v>
      </c>
      <c r="G7" s="5">
        <v>385.58</v>
      </c>
      <c r="H7" s="4">
        <v>6395</v>
      </c>
      <c r="I7" s="4">
        <v>14759</v>
      </c>
      <c r="J7" s="5">
        <v>384.15</v>
      </c>
      <c r="K7" s="4">
        <v>5149</v>
      </c>
      <c r="L7" s="4">
        <v>11524</v>
      </c>
      <c r="M7" s="5">
        <v>415.81</v>
      </c>
      <c r="N7" s="204"/>
      <c r="O7" s="204"/>
      <c r="P7" s="204"/>
      <c r="Q7" s="204"/>
      <c r="R7" s="204"/>
      <c r="S7" s="204"/>
      <c r="T7" s="204"/>
    </row>
    <row r="8" spans="1:20" ht="21.75" customHeight="1" x14ac:dyDescent="0.3">
      <c r="A8" s="6" t="s">
        <v>8</v>
      </c>
      <c r="B8" s="7">
        <v>33660</v>
      </c>
      <c r="C8" s="7">
        <v>72346</v>
      </c>
      <c r="D8" s="8">
        <v>391.91</v>
      </c>
      <c r="E8" s="7">
        <v>45348</v>
      </c>
      <c r="F8" s="7">
        <v>95795</v>
      </c>
      <c r="G8" s="8">
        <v>421.53</v>
      </c>
      <c r="H8" s="7">
        <v>48292</v>
      </c>
      <c r="I8" s="7">
        <v>97252</v>
      </c>
      <c r="J8" s="8">
        <v>436.79</v>
      </c>
      <c r="K8" s="7">
        <v>38571</v>
      </c>
      <c r="L8" s="7">
        <v>74158</v>
      </c>
      <c r="M8" s="8">
        <v>454.07</v>
      </c>
      <c r="N8" s="204"/>
      <c r="O8" s="204"/>
      <c r="P8" s="204"/>
      <c r="Q8" s="204"/>
      <c r="R8" s="204"/>
      <c r="S8" s="204"/>
      <c r="T8" s="204"/>
    </row>
    <row r="9" spans="1:20" ht="21.75" customHeight="1" x14ac:dyDescent="0.3">
      <c r="A9" s="3" t="s">
        <v>9</v>
      </c>
      <c r="B9" s="7">
        <v>12615</v>
      </c>
      <c r="C9" s="7">
        <v>24234</v>
      </c>
      <c r="D9" s="8">
        <v>369.61</v>
      </c>
      <c r="E9" s="7">
        <v>15401</v>
      </c>
      <c r="F9" s="7">
        <v>29045</v>
      </c>
      <c r="G9" s="8">
        <v>416.36</v>
      </c>
      <c r="H9" s="7">
        <v>15764</v>
      </c>
      <c r="I9" s="7">
        <v>28385</v>
      </c>
      <c r="J9" s="8">
        <v>427.63</v>
      </c>
      <c r="K9" s="7">
        <v>13167</v>
      </c>
      <c r="L9" s="7">
        <v>22528</v>
      </c>
      <c r="M9" s="8">
        <v>433.3</v>
      </c>
      <c r="N9" s="204"/>
      <c r="O9" s="204"/>
      <c r="P9" s="204"/>
      <c r="Q9" s="204"/>
      <c r="R9" s="204"/>
      <c r="S9" s="204"/>
      <c r="T9" s="204"/>
    </row>
    <row r="10" spans="1:20" ht="21.75" customHeight="1" x14ac:dyDescent="0.3">
      <c r="A10" s="3" t="s">
        <v>10</v>
      </c>
      <c r="B10" s="7">
        <v>23551</v>
      </c>
      <c r="C10" s="7">
        <v>47025</v>
      </c>
      <c r="D10" s="8">
        <v>443.97</v>
      </c>
      <c r="E10" s="7">
        <v>34299</v>
      </c>
      <c r="F10" s="7">
        <v>67314</v>
      </c>
      <c r="G10" s="8">
        <v>475.65</v>
      </c>
      <c r="H10" s="7">
        <v>37117</v>
      </c>
      <c r="I10" s="7">
        <v>70724</v>
      </c>
      <c r="J10" s="8">
        <v>491.88</v>
      </c>
      <c r="K10" s="7">
        <v>30230</v>
      </c>
      <c r="L10" s="7">
        <v>56217</v>
      </c>
      <c r="M10" s="8">
        <v>494.05</v>
      </c>
      <c r="N10" s="204"/>
      <c r="O10" s="204"/>
      <c r="P10" s="204"/>
      <c r="Q10" s="204"/>
      <c r="R10" s="204"/>
      <c r="S10" s="204"/>
      <c r="T10" s="204"/>
    </row>
    <row r="11" spans="1:20" ht="21.75" customHeight="1" x14ac:dyDescent="0.3">
      <c r="A11" s="3" t="s">
        <v>11</v>
      </c>
      <c r="B11" s="7">
        <v>39537</v>
      </c>
      <c r="C11" s="7">
        <v>89925</v>
      </c>
      <c r="D11" s="8">
        <v>395.8</v>
      </c>
      <c r="E11" s="7">
        <v>53088</v>
      </c>
      <c r="F11" s="7">
        <v>116328</v>
      </c>
      <c r="G11" s="8">
        <v>430.36</v>
      </c>
      <c r="H11" s="7">
        <v>58045</v>
      </c>
      <c r="I11" s="7">
        <v>119995</v>
      </c>
      <c r="J11" s="8">
        <v>447.58</v>
      </c>
      <c r="K11" s="7">
        <v>47402</v>
      </c>
      <c r="L11" s="7">
        <v>93333</v>
      </c>
      <c r="M11" s="8">
        <v>462.58</v>
      </c>
      <c r="N11" s="204"/>
      <c r="O11" s="204"/>
      <c r="P11" s="204"/>
      <c r="Q11" s="204"/>
      <c r="R11" s="204"/>
      <c r="S11" s="204"/>
      <c r="T11" s="204"/>
    </row>
    <row r="12" spans="1:20" ht="21.75" customHeight="1" x14ac:dyDescent="0.3">
      <c r="A12" s="3" t="s">
        <v>12</v>
      </c>
      <c r="B12" s="4">
        <v>41432</v>
      </c>
      <c r="C12" s="4">
        <v>91731</v>
      </c>
      <c r="D12" s="5">
        <v>421.47</v>
      </c>
      <c r="E12" s="4">
        <v>55442</v>
      </c>
      <c r="F12" s="4">
        <v>119986</v>
      </c>
      <c r="G12" s="5">
        <v>449.94</v>
      </c>
      <c r="H12" s="4">
        <v>60285</v>
      </c>
      <c r="I12" s="4">
        <v>124562</v>
      </c>
      <c r="J12" s="5">
        <v>464.73</v>
      </c>
      <c r="K12" s="4">
        <v>49176</v>
      </c>
      <c r="L12" s="4">
        <v>97159</v>
      </c>
      <c r="M12" s="5">
        <v>476.31</v>
      </c>
      <c r="N12" s="204"/>
      <c r="O12" s="204"/>
      <c r="P12" s="204"/>
      <c r="Q12" s="204"/>
      <c r="R12" s="204"/>
      <c r="S12" s="204"/>
      <c r="T12" s="204"/>
    </row>
    <row r="13" spans="1:20" ht="21.75" customHeight="1" x14ac:dyDescent="0.3">
      <c r="A13" s="3" t="s">
        <v>13</v>
      </c>
      <c r="B13" s="9">
        <v>11787</v>
      </c>
      <c r="C13" s="9">
        <v>26423</v>
      </c>
      <c r="D13" s="10">
        <v>455.88</v>
      </c>
      <c r="E13" s="9">
        <v>16245</v>
      </c>
      <c r="F13" s="9">
        <v>35219</v>
      </c>
      <c r="G13" s="10">
        <v>485.3</v>
      </c>
      <c r="H13" s="9">
        <v>17389</v>
      </c>
      <c r="I13" s="9">
        <v>35953</v>
      </c>
      <c r="J13" s="10">
        <v>501.1</v>
      </c>
      <c r="K13" s="9">
        <v>14227</v>
      </c>
      <c r="L13" s="9">
        <v>28623</v>
      </c>
      <c r="M13" s="10">
        <v>502.35</v>
      </c>
      <c r="N13" s="204"/>
      <c r="O13" s="204"/>
      <c r="P13" s="204"/>
      <c r="Q13" s="204"/>
      <c r="R13" s="204"/>
      <c r="S13" s="204"/>
      <c r="T13" s="204"/>
    </row>
    <row r="14" spans="1:20" ht="21.75" customHeight="1" x14ac:dyDescent="0.3">
      <c r="A14" s="3" t="s">
        <v>14</v>
      </c>
      <c r="B14" s="11">
        <v>16548</v>
      </c>
      <c r="C14" s="11">
        <v>38222</v>
      </c>
      <c r="D14" s="12">
        <v>410.35</v>
      </c>
      <c r="E14" s="11">
        <v>21697</v>
      </c>
      <c r="F14" s="11">
        <v>48613</v>
      </c>
      <c r="G14" s="12">
        <v>446.48</v>
      </c>
      <c r="H14" s="11">
        <v>22838</v>
      </c>
      <c r="I14" s="11">
        <v>48415</v>
      </c>
      <c r="J14" s="12">
        <v>464.37</v>
      </c>
      <c r="K14" s="11">
        <v>18603</v>
      </c>
      <c r="L14" s="11">
        <v>37914</v>
      </c>
      <c r="M14" s="12">
        <v>479.01</v>
      </c>
      <c r="N14" s="204"/>
      <c r="O14" s="204"/>
      <c r="P14" s="204"/>
      <c r="Q14" s="204"/>
      <c r="R14" s="204"/>
      <c r="S14" s="204"/>
      <c r="T14" s="204"/>
    </row>
    <row r="15" spans="1:20" ht="21.75" customHeight="1" x14ac:dyDescent="0.3">
      <c r="A15" s="3" t="s">
        <v>15</v>
      </c>
      <c r="B15" s="13">
        <v>98359</v>
      </c>
      <c r="C15" s="13">
        <v>216991</v>
      </c>
      <c r="D15" s="14">
        <v>475.04</v>
      </c>
      <c r="E15" s="13">
        <v>152619</v>
      </c>
      <c r="F15" s="13">
        <v>325311</v>
      </c>
      <c r="G15" s="14">
        <v>510.49</v>
      </c>
      <c r="H15" s="13">
        <v>187475</v>
      </c>
      <c r="I15" s="13">
        <v>378786</v>
      </c>
      <c r="J15" s="14">
        <v>526.21</v>
      </c>
      <c r="K15" s="13">
        <v>165620</v>
      </c>
      <c r="L15" s="13">
        <v>327252</v>
      </c>
      <c r="M15" s="14">
        <v>530.16</v>
      </c>
      <c r="N15" s="204"/>
      <c r="O15" s="204"/>
      <c r="P15" s="204"/>
      <c r="Q15" s="204"/>
      <c r="R15" s="204"/>
      <c r="S15" s="204"/>
      <c r="T15" s="204"/>
    </row>
    <row r="16" spans="1:20" ht="21.75" customHeight="1" x14ac:dyDescent="0.3">
      <c r="A16" s="3" t="s">
        <v>16</v>
      </c>
      <c r="B16" s="13">
        <v>23334</v>
      </c>
      <c r="C16" s="13">
        <v>52096</v>
      </c>
      <c r="D16" s="14">
        <v>460.12</v>
      </c>
      <c r="E16" s="13">
        <v>30992</v>
      </c>
      <c r="F16" s="13">
        <v>66995</v>
      </c>
      <c r="G16" s="14">
        <v>494.51</v>
      </c>
      <c r="H16" s="13">
        <v>33916</v>
      </c>
      <c r="I16" s="13">
        <v>69623</v>
      </c>
      <c r="J16" s="14">
        <v>516.20000000000005</v>
      </c>
      <c r="K16" s="13">
        <v>29617</v>
      </c>
      <c r="L16" s="13">
        <v>59030</v>
      </c>
      <c r="M16" s="14">
        <v>523.73</v>
      </c>
      <c r="N16" s="204"/>
      <c r="O16" s="204"/>
      <c r="P16" s="204"/>
      <c r="Q16" s="204"/>
      <c r="R16" s="204"/>
      <c r="S16" s="204"/>
      <c r="T16" s="204"/>
    </row>
    <row r="17" spans="1:20" ht="21.75" customHeight="1" x14ac:dyDescent="0.3">
      <c r="A17" s="3" t="s">
        <v>17</v>
      </c>
      <c r="B17" s="13">
        <v>6318</v>
      </c>
      <c r="C17" s="13">
        <v>14273</v>
      </c>
      <c r="D17" s="14">
        <v>475.58</v>
      </c>
      <c r="E17" s="13">
        <v>8712</v>
      </c>
      <c r="F17" s="13">
        <v>18636</v>
      </c>
      <c r="G17" s="14">
        <v>498.77</v>
      </c>
      <c r="H17" s="13">
        <v>9282</v>
      </c>
      <c r="I17" s="13">
        <v>18949</v>
      </c>
      <c r="J17" s="14">
        <v>522.94000000000005</v>
      </c>
      <c r="K17" s="13">
        <v>7948</v>
      </c>
      <c r="L17" s="13">
        <v>16105</v>
      </c>
      <c r="M17" s="14">
        <v>527.27</v>
      </c>
      <c r="N17" s="204"/>
      <c r="O17" s="204"/>
      <c r="P17" s="204"/>
      <c r="Q17" s="204"/>
      <c r="R17" s="204"/>
      <c r="S17" s="204"/>
      <c r="T17" s="204"/>
    </row>
    <row r="18" spans="1:20" ht="21.75" customHeight="1" x14ac:dyDescent="0.3">
      <c r="A18" s="3" t="s">
        <v>18</v>
      </c>
      <c r="B18" s="13">
        <v>213074</v>
      </c>
      <c r="C18" s="13">
        <v>610468</v>
      </c>
      <c r="D18" s="14">
        <v>567.54</v>
      </c>
      <c r="E18" s="13">
        <v>313592</v>
      </c>
      <c r="F18" s="13">
        <v>851041</v>
      </c>
      <c r="G18" s="14">
        <v>606.84</v>
      </c>
      <c r="H18" s="13">
        <v>360178</v>
      </c>
      <c r="I18" s="13">
        <v>922584</v>
      </c>
      <c r="J18" s="14">
        <v>618.34</v>
      </c>
      <c r="K18" s="13">
        <v>329564</v>
      </c>
      <c r="L18" s="13">
        <v>831982</v>
      </c>
      <c r="M18" s="14">
        <v>620.29</v>
      </c>
      <c r="N18" s="204"/>
      <c r="O18" s="204"/>
      <c r="P18" s="204"/>
      <c r="Q18" s="204"/>
      <c r="R18" s="204"/>
      <c r="S18" s="204"/>
      <c r="T18" s="204"/>
    </row>
    <row r="19" spans="1:20" ht="21.75" customHeight="1" x14ac:dyDescent="0.3">
      <c r="A19" s="3" t="s">
        <v>19</v>
      </c>
      <c r="B19" s="13">
        <v>101801</v>
      </c>
      <c r="C19" s="13">
        <v>257009</v>
      </c>
      <c r="D19" s="14">
        <v>504.15</v>
      </c>
      <c r="E19" s="13">
        <v>141557</v>
      </c>
      <c r="F19" s="13">
        <v>342415</v>
      </c>
      <c r="G19" s="14">
        <v>535.49</v>
      </c>
      <c r="H19" s="13">
        <v>157090</v>
      </c>
      <c r="I19" s="13">
        <v>362634</v>
      </c>
      <c r="J19" s="14">
        <v>551.12</v>
      </c>
      <c r="K19" s="13">
        <v>142679</v>
      </c>
      <c r="L19" s="13">
        <v>324817</v>
      </c>
      <c r="M19" s="14">
        <v>553.97</v>
      </c>
      <c r="N19" s="204"/>
      <c r="O19" s="204"/>
      <c r="P19" s="204"/>
      <c r="Q19" s="204"/>
      <c r="R19" s="204"/>
      <c r="S19" s="204"/>
      <c r="T19" s="204"/>
    </row>
    <row r="20" spans="1:20" ht="21.75" customHeight="1" x14ac:dyDescent="0.3">
      <c r="A20" s="3" t="s">
        <v>20</v>
      </c>
      <c r="B20" s="13">
        <v>11093</v>
      </c>
      <c r="C20" s="13">
        <v>24255</v>
      </c>
      <c r="D20" s="14">
        <v>440.4</v>
      </c>
      <c r="E20" s="13">
        <v>13715</v>
      </c>
      <c r="F20" s="13">
        <v>28824</v>
      </c>
      <c r="G20" s="14">
        <v>464.12</v>
      </c>
      <c r="H20" s="13">
        <v>14362</v>
      </c>
      <c r="I20" s="13">
        <v>28662</v>
      </c>
      <c r="J20" s="14">
        <v>490.81</v>
      </c>
      <c r="K20" s="13">
        <v>12960</v>
      </c>
      <c r="L20" s="13">
        <v>25398</v>
      </c>
      <c r="M20" s="14">
        <v>507.11</v>
      </c>
      <c r="N20" s="204"/>
      <c r="O20" s="204"/>
      <c r="P20" s="204"/>
      <c r="Q20" s="204"/>
      <c r="R20" s="204"/>
      <c r="S20" s="204"/>
      <c r="T20" s="204"/>
    </row>
    <row r="21" spans="1:20" ht="21.75" customHeight="1" x14ac:dyDescent="0.3">
      <c r="A21" s="3" t="s">
        <v>21</v>
      </c>
      <c r="B21" s="9">
        <v>73735</v>
      </c>
      <c r="C21" s="9">
        <v>185615</v>
      </c>
      <c r="D21" s="10">
        <v>493.87</v>
      </c>
      <c r="E21" s="9">
        <v>100295</v>
      </c>
      <c r="F21" s="9">
        <v>238710</v>
      </c>
      <c r="G21" s="10">
        <v>526.72</v>
      </c>
      <c r="H21" s="9">
        <v>111369</v>
      </c>
      <c r="I21" s="9">
        <v>249934</v>
      </c>
      <c r="J21" s="10">
        <v>542.19000000000005</v>
      </c>
      <c r="K21" s="9">
        <v>101007</v>
      </c>
      <c r="L21" s="9">
        <v>224719</v>
      </c>
      <c r="M21" s="10">
        <v>550.73</v>
      </c>
      <c r="N21" s="204"/>
      <c r="O21" s="204"/>
      <c r="P21" s="204"/>
      <c r="Q21" s="204"/>
      <c r="R21" s="204"/>
      <c r="S21" s="204"/>
      <c r="T21" s="204"/>
    </row>
    <row r="22" spans="1:20" ht="21.75" customHeight="1" x14ac:dyDescent="0.3">
      <c r="A22" s="3" t="s">
        <v>22</v>
      </c>
      <c r="B22" s="9">
        <v>191852</v>
      </c>
      <c r="C22" s="9">
        <v>499421</v>
      </c>
      <c r="D22" s="10">
        <v>545.66</v>
      </c>
      <c r="E22" s="9">
        <v>274030</v>
      </c>
      <c r="F22" s="9">
        <v>685167</v>
      </c>
      <c r="G22" s="10">
        <v>583.87</v>
      </c>
      <c r="H22" s="9">
        <v>308198</v>
      </c>
      <c r="I22" s="9">
        <v>733419</v>
      </c>
      <c r="J22" s="10">
        <v>595.09</v>
      </c>
      <c r="K22" s="9">
        <v>285620</v>
      </c>
      <c r="L22" s="9">
        <v>670774</v>
      </c>
      <c r="M22" s="10">
        <v>599.94000000000005</v>
      </c>
      <c r="N22" s="204"/>
      <c r="O22" s="204"/>
      <c r="P22" s="204"/>
      <c r="Q22" s="204"/>
      <c r="R22" s="204"/>
      <c r="S22" s="204"/>
      <c r="T22" s="204"/>
    </row>
    <row r="23" spans="1:20" ht="21.75" customHeight="1" x14ac:dyDescent="0.3">
      <c r="A23" s="3" t="s">
        <v>23</v>
      </c>
      <c r="B23" s="9">
        <v>46944</v>
      </c>
      <c r="C23" s="9">
        <v>99876</v>
      </c>
      <c r="D23" s="10">
        <v>470.83</v>
      </c>
      <c r="E23" s="9">
        <v>60572</v>
      </c>
      <c r="F23" s="9">
        <v>124254</v>
      </c>
      <c r="G23" s="10">
        <v>501.54</v>
      </c>
      <c r="H23" s="9">
        <v>65741</v>
      </c>
      <c r="I23" s="9">
        <v>128918</v>
      </c>
      <c r="J23" s="10">
        <v>515.04</v>
      </c>
      <c r="K23" s="9">
        <v>58924</v>
      </c>
      <c r="L23" s="9">
        <v>113301</v>
      </c>
      <c r="M23" s="10">
        <v>517.69000000000005</v>
      </c>
      <c r="N23" s="204"/>
      <c r="O23" s="204"/>
      <c r="P23" s="204"/>
      <c r="Q23" s="204"/>
      <c r="R23" s="204"/>
      <c r="S23" s="204"/>
      <c r="T23" s="204"/>
    </row>
    <row r="24" spans="1:20" ht="18.75" customHeight="1" x14ac:dyDescent="0.3">
      <c r="A24" s="15" t="s">
        <v>24</v>
      </c>
      <c r="B24" s="16">
        <v>1107580</v>
      </c>
      <c r="C24" s="16">
        <v>2709994</v>
      </c>
      <c r="D24" s="17">
        <v>492.17</v>
      </c>
      <c r="E24" s="16">
        <v>1577271</v>
      </c>
      <c r="F24" s="16">
        <v>3700904</v>
      </c>
      <c r="G24" s="17">
        <v>530.75</v>
      </c>
      <c r="H24" s="16">
        <v>1771535</v>
      </c>
      <c r="I24" s="16">
        <v>3956151</v>
      </c>
      <c r="J24" s="17">
        <v>546.16999999999996</v>
      </c>
      <c r="K24" s="16">
        <v>1555035</v>
      </c>
      <c r="L24" s="16">
        <v>3423762</v>
      </c>
      <c r="M24" s="17">
        <v>553.67999999999995</v>
      </c>
      <c r="N24" s="204"/>
      <c r="O24" s="204"/>
      <c r="P24" s="204"/>
      <c r="Q24" s="204"/>
      <c r="R24" s="204"/>
      <c r="S24" s="204"/>
      <c r="T24" s="204"/>
    </row>
    <row r="25" spans="1:20" ht="18.75" customHeight="1" x14ac:dyDescent="0.3">
      <c r="A25" s="3" t="s">
        <v>25</v>
      </c>
      <c r="B25" s="9">
        <v>271303</v>
      </c>
      <c r="C25" s="9">
        <v>593614</v>
      </c>
      <c r="D25" s="10">
        <v>422.02</v>
      </c>
      <c r="E25" s="9">
        <v>387803</v>
      </c>
      <c r="F25" s="9">
        <v>815733</v>
      </c>
      <c r="G25" s="10">
        <v>457.28</v>
      </c>
      <c r="H25" s="9">
        <v>423412</v>
      </c>
      <c r="I25" s="9">
        <v>853712</v>
      </c>
      <c r="J25" s="10">
        <v>473.75</v>
      </c>
      <c r="K25" s="9">
        <v>339090</v>
      </c>
      <c r="L25" s="9">
        <v>666688</v>
      </c>
      <c r="M25" s="10">
        <v>483.59</v>
      </c>
      <c r="N25" s="204"/>
      <c r="O25" s="204"/>
      <c r="P25" s="204"/>
      <c r="Q25" s="204"/>
      <c r="R25" s="204"/>
      <c r="S25" s="204"/>
      <c r="T25" s="204"/>
    </row>
    <row r="26" spans="1:20" ht="18.75" customHeight="1" x14ac:dyDescent="0.3">
      <c r="A26" s="3" t="s">
        <v>26</v>
      </c>
      <c r="B26" s="9">
        <v>168126</v>
      </c>
      <c r="C26" s="9">
        <v>373367</v>
      </c>
      <c r="D26" s="10">
        <v>454.05</v>
      </c>
      <c r="E26" s="9">
        <v>246003</v>
      </c>
      <c r="F26" s="9">
        <v>529129</v>
      </c>
      <c r="G26" s="10">
        <v>489.43</v>
      </c>
      <c r="H26" s="9">
        <v>287987</v>
      </c>
      <c r="I26" s="9">
        <v>587716</v>
      </c>
      <c r="J26" s="10">
        <v>507.28</v>
      </c>
      <c r="K26" s="9">
        <v>247626</v>
      </c>
      <c r="L26" s="9">
        <v>490948</v>
      </c>
      <c r="M26" s="10">
        <v>514.13</v>
      </c>
      <c r="N26" s="204"/>
      <c r="O26" s="204"/>
      <c r="P26" s="204"/>
      <c r="Q26" s="204"/>
      <c r="R26" s="204"/>
      <c r="S26" s="204"/>
      <c r="T26" s="204"/>
    </row>
    <row r="27" spans="1:20" ht="18.75" customHeight="1" thickBot="1" x14ac:dyDescent="0.35">
      <c r="A27" s="18" t="s">
        <v>27</v>
      </c>
      <c r="B27" s="19">
        <v>668151</v>
      </c>
      <c r="C27" s="19">
        <v>1743013</v>
      </c>
      <c r="D27" s="20">
        <v>529.38</v>
      </c>
      <c r="E27" s="19">
        <v>943465</v>
      </c>
      <c r="F27" s="19">
        <v>2356042</v>
      </c>
      <c r="G27" s="20">
        <v>567.66999999999996</v>
      </c>
      <c r="H27" s="19">
        <v>1060136</v>
      </c>
      <c r="I27" s="19">
        <v>2514723</v>
      </c>
      <c r="J27" s="20">
        <v>581.61</v>
      </c>
      <c r="K27" s="19">
        <v>968319</v>
      </c>
      <c r="L27" s="19">
        <v>2266126</v>
      </c>
      <c r="M27" s="20">
        <v>586.14</v>
      </c>
      <c r="N27" s="204"/>
      <c r="O27" s="204"/>
      <c r="P27" s="204"/>
      <c r="Q27" s="204"/>
      <c r="R27" s="204"/>
      <c r="S27" s="204"/>
      <c r="T27" s="204"/>
    </row>
    <row r="28" spans="1:20" ht="10.8" thickTop="1" x14ac:dyDescent="0.3">
      <c r="A28" s="21"/>
    </row>
    <row r="29" spans="1:20" x14ac:dyDescent="0.3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</row>
    <row r="30" spans="1:20" s="23" customFormat="1" x14ac:dyDescent="0.3">
      <c r="A30" s="1"/>
      <c r="B30" s="1"/>
      <c r="C30" s="1"/>
      <c r="D30" s="22"/>
      <c r="E30" s="1"/>
      <c r="F30" s="1"/>
      <c r="G30" s="22"/>
      <c r="H30" s="1"/>
      <c r="I30" s="1"/>
      <c r="J30" s="22"/>
      <c r="K30" s="1"/>
      <c r="L30" s="1"/>
      <c r="M30" s="22"/>
    </row>
    <row r="31" spans="1:20" ht="16.2" x14ac:dyDescent="0.3"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</row>
    <row r="33" spans="2:12" ht="16.2" x14ac:dyDescent="0.3">
      <c r="C33" s="185"/>
      <c r="F33" s="185"/>
      <c r="I33" s="185"/>
      <c r="L33" s="185"/>
    </row>
    <row r="38" spans="2:12" x14ac:dyDescent="0.3">
      <c r="B38" s="24"/>
      <c r="E38" s="24"/>
      <c r="H38" s="24"/>
      <c r="K38" s="24"/>
    </row>
    <row r="39" spans="2:12" x14ac:dyDescent="0.3">
      <c r="B39" s="24"/>
      <c r="E39" s="24"/>
      <c r="H39" s="24"/>
      <c r="K39" s="24"/>
    </row>
    <row r="40" spans="2:12" x14ac:dyDescent="0.3">
      <c r="B40" s="24"/>
      <c r="E40" s="24"/>
      <c r="H40" s="24"/>
      <c r="K40" s="24"/>
    </row>
    <row r="41" spans="2:12" x14ac:dyDescent="0.3">
      <c r="B41" s="24"/>
      <c r="E41" s="24"/>
      <c r="H41" s="24"/>
      <c r="K41" s="24"/>
    </row>
    <row r="42" spans="2:12" x14ac:dyDescent="0.3">
      <c r="B42" s="24"/>
      <c r="E42" s="24"/>
      <c r="H42" s="24"/>
      <c r="K42" s="24"/>
    </row>
    <row r="43" spans="2:12" x14ac:dyDescent="0.3">
      <c r="B43" s="24"/>
      <c r="E43" s="24"/>
      <c r="H43" s="24"/>
      <c r="K43" s="24"/>
    </row>
    <row r="44" spans="2:12" x14ac:dyDescent="0.3">
      <c r="B44" s="24"/>
      <c r="E44" s="24"/>
      <c r="H44" s="24"/>
      <c r="K44" s="24"/>
    </row>
    <row r="45" spans="2:12" x14ac:dyDescent="0.3">
      <c r="B45" s="24"/>
      <c r="E45" s="24"/>
      <c r="H45" s="24"/>
      <c r="K45" s="24"/>
    </row>
    <row r="46" spans="2:12" x14ac:dyDescent="0.3">
      <c r="B46" s="24"/>
      <c r="E46" s="24"/>
      <c r="H46" s="24"/>
      <c r="K46" s="24"/>
    </row>
    <row r="47" spans="2:12" x14ac:dyDescent="0.3">
      <c r="B47" s="24"/>
      <c r="E47" s="24"/>
      <c r="H47" s="24"/>
      <c r="K47" s="24"/>
    </row>
    <row r="48" spans="2:12" x14ac:dyDescent="0.3">
      <c r="B48" s="24"/>
      <c r="E48" s="24"/>
      <c r="H48" s="24"/>
      <c r="K48" s="24"/>
    </row>
    <row r="49" spans="2:11" x14ac:dyDescent="0.3">
      <c r="B49" s="24"/>
      <c r="E49" s="24"/>
      <c r="H49" s="24"/>
      <c r="K49" s="24"/>
    </row>
    <row r="50" spans="2:11" x14ac:dyDescent="0.3">
      <c r="B50" s="24"/>
      <c r="E50" s="24"/>
      <c r="H50" s="24"/>
      <c r="K50" s="24"/>
    </row>
    <row r="51" spans="2:11" x14ac:dyDescent="0.3">
      <c r="B51" s="24"/>
      <c r="E51" s="24"/>
      <c r="H51" s="24"/>
      <c r="K51" s="24"/>
    </row>
    <row r="52" spans="2:11" x14ac:dyDescent="0.3">
      <c r="B52" s="24"/>
      <c r="E52" s="24"/>
      <c r="H52" s="24"/>
      <c r="K52" s="24"/>
    </row>
    <row r="53" spans="2:11" x14ac:dyDescent="0.3">
      <c r="B53" s="24"/>
      <c r="E53" s="24"/>
      <c r="H53" s="24"/>
      <c r="K53" s="24"/>
    </row>
    <row r="54" spans="2:11" x14ac:dyDescent="0.3">
      <c r="B54" s="24"/>
      <c r="E54" s="24"/>
      <c r="H54" s="24"/>
      <c r="K54" s="24"/>
    </row>
    <row r="55" spans="2:11" x14ac:dyDescent="0.3">
      <c r="B55" s="24"/>
      <c r="E55" s="24"/>
      <c r="H55" s="24"/>
      <c r="K55" s="24"/>
    </row>
    <row r="56" spans="2:11" x14ac:dyDescent="0.3">
      <c r="B56" s="24"/>
      <c r="E56" s="24"/>
      <c r="H56" s="24"/>
      <c r="K56" s="24"/>
    </row>
    <row r="57" spans="2:11" x14ac:dyDescent="0.3">
      <c r="B57" s="24"/>
      <c r="E57" s="24"/>
      <c r="H57" s="24"/>
      <c r="K57" s="24"/>
    </row>
    <row r="58" spans="2:11" x14ac:dyDescent="0.3">
      <c r="B58" s="24"/>
      <c r="E58" s="24"/>
      <c r="H58" s="24"/>
      <c r="K58" s="24"/>
    </row>
  </sheetData>
  <mergeCells count="6">
    <mergeCell ref="K2:M2"/>
    <mergeCell ref="A1:M1"/>
    <mergeCell ref="A2:A3"/>
    <mergeCell ref="B2:D2"/>
    <mergeCell ref="E2:G2"/>
    <mergeCell ref="H2:J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2">
    <pageSetUpPr fitToPage="1"/>
  </sheetPr>
  <dimension ref="A1:M58"/>
  <sheetViews>
    <sheetView zoomScale="86" zoomScaleNormal="86" zoomScaleSheetLayoutView="100" workbookViewId="0">
      <selection sqref="A1:M1"/>
    </sheetView>
  </sheetViews>
  <sheetFormatPr defaultColWidth="13.21875" defaultRowHeight="10.199999999999999" x14ac:dyDescent="0.3"/>
  <cols>
    <col min="1" max="1" width="27.21875" style="1" bestFit="1" customWidth="1"/>
    <col min="2" max="3" width="14.21875" style="1" bestFit="1" customWidth="1"/>
    <col min="4" max="4" width="13" style="1" customWidth="1"/>
    <col min="5" max="6" width="14.21875" style="1" bestFit="1" customWidth="1"/>
    <col min="7" max="7" width="13" style="1" customWidth="1"/>
    <col min="8" max="9" width="14.21875" style="1" bestFit="1" customWidth="1"/>
    <col min="10" max="10" width="13" style="1" customWidth="1"/>
    <col min="11" max="12" width="14.21875" style="1" bestFit="1" customWidth="1"/>
    <col min="13" max="13" width="13" style="1" customWidth="1"/>
    <col min="14" max="16384" width="13.21875" style="1"/>
  </cols>
  <sheetData>
    <row r="1" spans="1:13" ht="25.5" customHeight="1" thickBot="1" x14ac:dyDescent="0.35">
      <c r="A1" s="229" t="s">
        <v>216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33" customHeight="1" thickTop="1" x14ac:dyDescent="0.3">
      <c r="A2" s="239" t="s">
        <v>0</v>
      </c>
      <c r="B2" s="241" t="s">
        <v>205</v>
      </c>
      <c r="C2" s="241"/>
      <c r="D2" s="241"/>
      <c r="E2" s="237" t="s">
        <v>206</v>
      </c>
      <c r="F2" s="238"/>
      <c r="G2" s="238"/>
      <c r="H2" s="237" t="s">
        <v>233</v>
      </c>
      <c r="I2" s="238"/>
      <c r="J2" s="238"/>
      <c r="K2" s="237" t="s">
        <v>248</v>
      </c>
      <c r="L2" s="238"/>
      <c r="M2" s="238"/>
    </row>
    <row r="3" spans="1:13" ht="48.75" customHeight="1" thickBot="1" x14ac:dyDescent="0.35">
      <c r="A3" s="240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  <c r="K3" s="2" t="s">
        <v>1</v>
      </c>
      <c r="L3" s="2" t="s">
        <v>2</v>
      </c>
      <c r="M3" s="2" t="s">
        <v>3</v>
      </c>
    </row>
    <row r="4" spans="1:13" ht="21.75" customHeight="1" thickTop="1" x14ac:dyDescent="0.3">
      <c r="A4" s="3" t="s">
        <v>4</v>
      </c>
      <c r="B4" s="4">
        <v>53960</v>
      </c>
      <c r="C4" s="4">
        <v>125088</v>
      </c>
      <c r="D4" s="5">
        <v>500.61</v>
      </c>
      <c r="E4" s="4">
        <v>78020</v>
      </c>
      <c r="F4" s="4">
        <v>172767</v>
      </c>
      <c r="G4" s="5">
        <v>537.30999999999995</v>
      </c>
      <c r="H4" s="4">
        <v>87419</v>
      </c>
      <c r="I4" s="4">
        <v>183675</v>
      </c>
      <c r="J4" s="5">
        <v>548.34</v>
      </c>
      <c r="K4" s="4">
        <v>72853</v>
      </c>
      <c r="L4" s="4">
        <v>150129</v>
      </c>
      <c r="M4" s="5">
        <v>560.4</v>
      </c>
    </row>
    <row r="5" spans="1:13" ht="21.75" customHeight="1" x14ac:dyDescent="0.3">
      <c r="A5" s="3" t="s">
        <v>5</v>
      </c>
      <c r="B5" s="4">
        <v>1036</v>
      </c>
      <c r="C5" s="4">
        <v>2296</v>
      </c>
      <c r="D5" s="5">
        <v>419.32</v>
      </c>
      <c r="E5" s="4">
        <v>1299</v>
      </c>
      <c r="F5" s="4">
        <v>2796</v>
      </c>
      <c r="G5" s="5">
        <v>436.63</v>
      </c>
      <c r="H5" s="4">
        <v>1340</v>
      </c>
      <c r="I5" s="4">
        <v>2793</v>
      </c>
      <c r="J5" s="5">
        <v>461.37</v>
      </c>
      <c r="K5" s="4">
        <v>969</v>
      </c>
      <c r="L5" s="4">
        <v>1906</v>
      </c>
      <c r="M5" s="5">
        <v>481.48</v>
      </c>
    </row>
    <row r="6" spans="1:13" ht="21.75" customHeight="1" x14ac:dyDescent="0.3">
      <c r="A6" s="3" t="s">
        <v>6</v>
      </c>
      <c r="B6" s="4">
        <v>79657</v>
      </c>
      <c r="C6" s="4">
        <v>197284</v>
      </c>
      <c r="D6" s="5">
        <v>465.01</v>
      </c>
      <c r="E6" s="4">
        <v>127243</v>
      </c>
      <c r="F6" s="4">
        <v>288200</v>
      </c>
      <c r="G6" s="5">
        <v>494.91</v>
      </c>
      <c r="H6" s="4">
        <v>139685</v>
      </c>
      <c r="I6" s="4">
        <v>303946</v>
      </c>
      <c r="J6" s="5">
        <v>506.44</v>
      </c>
      <c r="K6" s="4">
        <v>105783</v>
      </c>
      <c r="L6" s="4">
        <v>229559</v>
      </c>
      <c r="M6" s="5">
        <v>517.45000000000005</v>
      </c>
    </row>
    <row r="7" spans="1:13" ht="21.75" customHeight="1" x14ac:dyDescent="0.3">
      <c r="A7" s="3" t="s">
        <v>7</v>
      </c>
      <c r="B7" s="4">
        <v>3444</v>
      </c>
      <c r="C7" s="4">
        <v>9180</v>
      </c>
      <c r="D7" s="5">
        <v>379.59</v>
      </c>
      <c r="E7" s="4">
        <v>4763</v>
      </c>
      <c r="F7" s="4">
        <v>12314</v>
      </c>
      <c r="G7" s="5">
        <v>416.12</v>
      </c>
      <c r="H7" s="4">
        <v>5619</v>
      </c>
      <c r="I7" s="4">
        <v>13929</v>
      </c>
      <c r="J7" s="5">
        <v>412.3</v>
      </c>
      <c r="K7" s="4">
        <v>4515</v>
      </c>
      <c r="L7" s="4">
        <v>10840</v>
      </c>
      <c r="M7" s="5">
        <v>442.39</v>
      </c>
    </row>
    <row r="8" spans="1:13" ht="21.75" customHeight="1" x14ac:dyDescent="0.3">
      <c r="A8" s="6" t="s">
        <v>8</v>
      </c>
      <c r="B8" s="7">
        <v>26658</v>
      </c>
      <c r="C8" s="7">
        <v>64698</v>
      </c>
      <c r="D8" s="8">
        <v>446.81</v>
      </c>
      <c r="E8" s="7">
        <v>37368</v>
      </c>
      <c r="F8" s="7">
        <v>87078</v>
      </c>
      <c r="G8" s="8">
        <v>478.53</v>
      </c>
      <c r="H8" s="7">
        <v>40188</v>
      </c>
      <c r="I8" s="7">
        <v>88410</v>
      </c>
      <c r="J8" s="8">
        <v>486.34</v>
      </c>
      <c r="K8" s="7">
        <v>32256</v>
      </c>
      <c r="L8" s="7">
        <v>67242</v>
      </c>
      <c r="M8" s="8">
        <v>499.53</v>
      </c>
    </row>
    <row r="9" spans="1:13" ht="21.75" customHeight="1" x14ac:dyDescent="0.3">
      <c r="A9" s="3" t="s">
        <v>9</v>
      </c>
      <c r="B9" s="7">
        <v>10395</v>
      </c>
      <c r="C9" s="7">
        <v>21815</v>
      </c>
      <c r="D9" s="8">
        <v>408.64</v>
      </c>
      <c r="E9" s="7">
        <v>12998</v>
      </c>
      <c r="F9" s="7">
        <v>26421</v>
      </c>
      <c r="G9" s="8">
        <v>458.29</v>
      </c>
      <c r="H9" s="7">
        <v>13199</v>
      </c>
      <c r="I9" s="7">
        <v>25604</v>
      </c>
      <c r="J9" s="8">
        <v>467.38</v>
      </c>
      <c r="K9" s="7">
        <v>10911</v>
      </c>
      <c r="L9" s="7">
        <v>20074</v>
      </c>
      <c r="M9" s="8">
        <v>475.13</v>
      </c>
    </row>
    <row r="10" spans="1:13" ht="21.75" customHeight="1" x14ac:dyDescent="0.3">
      <c r="A10" s="3" t="s">
        <v>10</v>
      </c>
      <c r="B10" s="7">
        <v>19545</v>
      </c>
      <c r="C10" s="7">
        <v>42616</v>
      </c>
      <c r="D10" s="8">
        <v>490.48</v>
      </c>
      <c r="E10" s="7">
        <v>29698</v>
      </c>
      <c r="F10" s="7">
        <v>62268</v>
      </c>
      <c r="G10" s="8">
        <v>519.29</v>
      </c>
      <c r="H10" s="7">
        <v>32256</v>
      </c>
      <c r="I10" s="7">
        <v>65434</v>
      </c>
      <c r="J10" s="8">
        <v>530.6</v>
      </c>
      <c r="K10" s="7">
        <v>25992</v>
      </c>
      <c r="L10" s="7">
        <v>51635</v>
      </c>
      <c r="M10" s="8">
        <v>535.55999999999995</v>
      </c>
    </row>
    <row r="11" spans="1:13" ht="21.75" customHeight="1" x14ac:dyDescent="0.3">
      <c r="A11" s="3" t="s">
        <v>11</v>
      </c>
      <c r="B11" s="7">
        <v>33780</v>
      </c>
      <c r="C11" s="7">
        <v>83604</v>
      </c>
      <c r="D11" s="8">
        <v>431.23</v>
      </c>
      <c r="E11" s="7">
        <v>46551</v>
      </c>
      <c r="F11" s="7">
        <v>109157</v>
      </c>
      <c r="G11" s="8">
        <v>465.64</v>
      </c>
      <c r="H11" s="7">
        <v>51160</v>
      </c>
      <c r="I11" s="7">
        <v>112468</v>
      </c>
      <c r="J11" s="8">
        <v>479.04</v>
      </c>
      <c r="K11" s="7">
        <v>41579</v>
      </c>
      <c r="L11" s="7">
        <v>86954</v>
      </c>
      <c r="M11" s="8">
        <v>496</v>
      </c>
    </row>
    <row r="12" spans="1:13" ht="21.75" customHeight="1" x14ac:dyDescent="0.3">
      <c r="A12" s="3" t="s">
        <v>12</v>
      </c>
      <c r="B12" s="4">
        <v>35062</v>
      </c>
      <c r="C12" s="4">
        <v>84603</v>
      </c>
      <c r="D12" s="5">
        <v>462.94</v>
      </c>
      <c r="E12" s="4">
        <v>48334</v>
      </c>
      <c r="F12" s="4">
        <v>112060</v>
      </c>
      <c r="G12" s="5">
        <v>490.81</v>
      </c>
      <c r="H12" s="4">
        <v>52788</v>
      </c>
      <c r="I12" s="4">
        <v>116248</v>
      </c>
      <c r="J12" s="5">
        <v>500.79</v>
      </c>
      <c r="K12" s="4">
        <v>43029</v>
      </c>
      <c r="L12" s="4">
        <v>90345</v>
      </c>
      <c r="M12" s="5">
        <v>513.5</v>
      </c>
    </row>
    <row r="13" spans="1:13" ht="21.75" customHeight="1" x14ac:dyDescent="0.3">
      <c r="A13" s="3" t="s">
        <v>13</v>
      </c>
      <c r="B13" s="9">
        <v>10207</v>
      </c>
      <c r="C13" s="9">
        <v>24650</v>
      </c>
      <c r="D13" s="10">
        <v>493.32</v>
      </c>
      <c r="E13" s="9">
        <v>14398</v>
      </c>
      <c r="F13" s="9">
        <v>33142</v>
      </c>
      <c r="G13" s="10">
        <v>522.24</v>
      </c>
      <c r="H13" s="9">
        <v>15436</v>
      </c>
      <c r="I13" s="9">
        <v>33752</v>
      </c>
      <c r="J13" s="10">
        <v>535.12</v>
      </c>
      <c r="K13" s="9">
        <v>12637</v>
      </c>
      <c r="L13" s="9">
        <v>26830</v>
      </c>
      <c r="M13" s="10">
        <v>536.08000000000004</v>
      </c>
    </row>
    <row r="14" spans="1:13" ht="21.75" customHeight="1" x14ac:dyDescent="0.3">
      <c r="A14" s="3" t="s">
        <v>14</v>
      </c>
      <c r="B14" s="11">
        <v>14180</v>
      </c>
      <c r="C14" s="11">
        <v>35571</v>
      </c>
      <c r="D14" s="12">
        <v>448.26</v>
      </c>
      <c r="E14" s="11">
        <v>19004</v>
      </c>
      <c r="F14" s="11">
        <v>45601</v>
      </c>
      <c r="G14" s="12">
        <v>484.17</v>
      </c>
      <c r="H14" s="11">
        <v>20043</v>
      </c>
      <c r="I14" s="11">
        <v>45306</v>
      </c>
      <c r="J14" s="12">
        <v>498.72</v>
      </c>
      <c r="K14" s="11">
        <v>16406</v>
      </c>
      <c r="L14" s="11">
        <v>35457</v>
      </c>
      <c r="M14" s="12">
        <v>512.41999999999996</v>
      </c>
    </row>
    <row r="15" spans="1:13" ht="21.75" customHeight="1" x14ac:dyDescent="0.3">
      <c r="A15" s="3" t="s">
        <v>15</v>
      </c>
      <c r="B15" s="13">
        <v>84943</v>
      </c>
      <c r="C15" s="13">
        <v>201800</v>
      </c>
      <c r="D15" s="14">
        <v>514.36</v>
      </c>
      <c r="E15" s="13">
        <v>136856</v>
      </c>
      <c r="F15" s="13">
        <v>307550</v>
      </c>
      <c r="G15" s="14">
        <v>544.23</v>
      </c>
      <c r="H15" s="13">
        <v>169897</v>
      </c>
      <c r="I15" s="13">
        <v>359144</v>
      </c>
      <c r="J15" s="14">
        <v>551.94000000000005</v>
      </c>
      <c r="K15" s="13">
        <v>150823</v>
      </c>
      <c r="L15" s="13">
        <v>310782</v>
      </c>
      <c r="M15" s="14">
        <v>553.89</v>
      </c>
    </row>
    <row r="16" spans="1:13" ht="21.75" customHeight="1" x14ac:dyDescent="0.3">
      <c r="A16" s="3" t="s">
        <v>16</v>
      </c>
      <c r="B16" s="13">
        <v>20540</v>
      </c>
      <c r="C16" s="13">
        <v>48909</v>
      </c>
      <c r="D16" s="14">
        <v>493.94</v>
      </c>
      <c r="E16" s="13">
        <v>27779</v>
      </c>
      <c r="F16" s="13">
        <v>63329</v>
      </c>
      <c r="G16" s="14">
        <v>527.67999999999995</v>
      </c>
      <c r="H16" s="13">
        <v>30474</v>
      </c>
      <c r="I16" s="13">
        <v>65726</v>
      </c>
      <c r="J16" s="14">
        <v>545.6</v>
      </c>
      <c r="K16" s="13">
        <v>26895</v>
      </c>
      <c r="L16" s="13">
        <v>55944</v>
      </c>
      <c r="M16" s="14">
        <v>550.71</v>
      </c>
    </row>
    <row r="17" spans="1:13" ht="21.75" customHeight="1" x14ac:dyDescent="0.3">
      <c r="A17" s="3" t="s">
        <v>17</v>
      </c>
      <c r="B17" s="13">
        <v>5714</v>
      </c>
      <c r="C17" s="13">
        <v>13581</v>
      </c>
      <c r="D17" s="14">
        <v>502.75</v>
      </c>
      <c r="E17" s="13">
        <v>7975</v>
      </c>
      <c r="F17" s="13">
        <v>17798</v>
      </c>
      <c r="G17" s="14">
        <v>524.82000000000005</v>
      </c>
      <c r="H17" s="13">
        <v>8504</v>
      </c>
      <c r="I17" s="13">
        <v>18062</v>
      </c>
      <c r="J17" s="14">
        <v>547.91</v>
      </c>
      <c r="K17" s="13">
        <v>7341</v>
      </c>
      <c r="L17" s="13">
        <v>15414</v>
      </c>
      <c r="M17" s="14">
        <v>549.85</v>
      </c>
    </row>
    <row r="18" spans="1:13" ht="21.75" customHeight="1" x14ac:dyDescent="0.3">
      <c r="A18" s="3" t="s">
        <v>18</v>
      </c>
      <c r="B18" s="13">
        <v>193453</v>
      </c>
      <c r="C18" s="13">
        <v>587065</v>
      </c>
      <c r="D18" s="14">
        <v>600.97</v>
      </c>
      <c r="E18" s="13">
        <v>289640</v>
      </c>
      <c r="F18" s="13">
        <v>822552</v>
      </c>
      <c r="G18" s="14">
        <v>637.41</v>
      </c>
      <c r="H18" s="13">
        <v>333050</v>
      </c>
      <c r="I18" s="13">
        <v>890481</v>
      </c>
      <c r="J18" s="14">
        <v>645.63</v>
      </c>
      <c r="K18" s="13">
        <v>306631</v>
      </c>
      <c r="L18" s="13">
        <v>804605</v>
      </c>
      <c r="M18" s="14">
        <v>645.99</v>
      </c>
    </row>
    <row r="19" spans="1:13" ht="21.75" customHeight="1" x14ac:dyDescent="0.3">
      <c r="A19" s="3" t="s">
        <v>19</v>
      </c>
      <c r="B19" s="13">
        <v>91330</v>
      </c>
      <c r="C19" s="13">
        <v>244768</v>
      </c>
      <c r="D19" s="14">
        <v>535.9</v>
      </c>
      <c r="E19" s="13">
        <v>128941</v>
      </c>
      <c r="F19" s="13">
        <v>327627</v>
      </c>
      <c r="G19" s="14">
        <v>566.64</v>
      </c>
      <c r="H19" s="13">
        <v>143246</v>
      </c>
      <c r="I19" s="13">
        <v>346412</v>
      </c>
      <c r="J19" s="14">
        <v>579.48</v>
      </c>
      <c r="K19" s="13">
        <v>131271</v>
      </c>
      <c r="L19" s="13">
        <v>311425</v>
      </c>
      <c r="M19" s="14">
        <v>580.41999999999996</v>
      </c>
    </row>
    <row r="20" spans="1:13" ht="21.75" customHeight="1" x14ac:dyDescent="0.3">
      <c r="A20" s="3" t="s">
        <v>20</v>
      </c>
      <c r="B20" s="13">
        <v>9913</v>
      </c>
      <c r="C20" s="13">
        <v>22915</v>
      </c>
      <c r="D20" s="14">
        <v>468.5</v>
      </c>
      <c r="E20" s="13">
        <v>12358</v>
      </c>
      <c r="F20" s="13">
        <v>27289</v>
      </c>
      <c r="G20" s="14">
        <v>493.07</v>
      </c>
      <c r="H20" s="13">
        <v>12959</v>
      </c>
      <c r="I20" s="13">
        <v>27075</v>
      </c>
      <c r="J20" s="14">
        <v>518.62</v>
      </c>
      <c r="K20" s="13">
        <v>11898</v>
      </c>
      <c r="L20" s="13">
        <v>24190</v>
      </c>
      <c r="M20" s="14">
        <v>529.54999999999995</v>
      </c>
    </row>
    <row r="21" spans="1:13" ht="21.75" customHeight="1" x14ac:dyDescent="0.3">
      <c r="A21" s="3" t="s">
        <v>21</v>
      </c>
      <c r="B21" s="9">
        <v>67337</v>
      </c>
      <c r="C21" s="9">
        <v>178077</v>
      </c>
      <c r="D21" s="10">
        <v>518.16</v>
      </c>
      <c r="E21" s="9">
        <v>92702</v>
      </c>
      <c r="F21" s="9">
        <v>229819</v>
      </c>
      <c r="G21" s="10">
        <v>550.9</v>
      </c>
      <c r="H21" s="9">
        <v>103010</v>
      </c>
      <c r="I21" s="9">
        <v>240195</v>
      </c>
      <c r="J21" s="10">
        <v>563.86</v>
      </c>
      <c r="K21" s="9">
        <v>94549</v>
      </c>
      <c r="L21" s="9">
        <v>217049</v>
      </c>
      <c r="M21" s="10">
        <v>568.11</v>
      </c>
    </row>
    <row r="22" spans="1:13" ht="21.75" customHeight="1" x14ac:dyDescent="0.3">
      <c r="A22" s="3" t="s">
        <v>22</v>
      </c>
      <c r="B22" s="9">
        <v>172005</v>
      </c>
      <c r="C22" s="9">
        <v>476612</v>
      </c>
      <c r="D22" s="10">
        <v>583.91</v>
      </c>
      <c r="E22" s="9">
        <v>250385</v>
      </c>
      <c r="F22" s="9">
        <v>657949</v>
      </c>
      <c r="G22" s="10">
        <v>618.83000000000004</v>
      </c>
      <c r="H22" s="9">
        <v>282491</v>
      </c>
      <c r="I22" s="9">
        <v>703881</v>
      </c>
      <c r="J22" s="10">
        <v>626.35</v>
      </c>
      <c r="K22" s="9">
        <v>266030</v>
      </c>
      <c r="L22" s="9">
        <v>647878</v>
      </c>
      <c r="M22" s="10">
        <v>624.59</v>
      </c>
    </row>
    <row r="23" spans="1:13" ht="21.75" customHeight="1" x14ac:dyDescent="0.3">
      <c r="A23" s="3" t="s">
        <v>23</v>
      </c>
      <c r="B23" s="9">
        <v>41968</v>
      </c>
      <c r="C23" s="9">
        <v>94217</v>
      </c>
      <c r="D23" s="10">
        <v>500.28</v>
      </c>
      <c r="E23" s="9">
        <v>54717</v>
      </c>
      <c r="F23" s="9">
        <v>117596</v>
      </c>
      <c r="G23" s="10">
        <v>531.30999999999995</v>
      </c>
      <c r="H23" s="9">
        <v>59390</v>
      </c>
      <c r="I23" s="9">
        <v>121768</v>
      </c>
      <c r="J23" s="10">
        <v>541.65</v>
      </c>
      <c r="K23" s="9">
        <v>53970</v>
      </c>
      <c r="L23" s="9">
        <v>107665</v>
      </c>
      <c r="M23" s="10">
        <v>539.04999999999995</v>
      </c>
    </row>
    <row r="24" spans="1:13" ht="18.75" customHeight="1" x14ac:dyDescent="0.3">
      <c r="A24" s="15" t="s">
        <v>24</v>
      </c>
      <c r="B24" s="16">
        <v>975127</v>
      </c>
      <c r="C24" s="16">
        <v>2559349</v>
      </c>
      <c r="D24" s="17">
        <v>530.02</v>
      </c>
      <c r="E24" s="16">
        <v>1421029</v>
      </c>
      <c r="F24" s="16">
        <v>3523313</v>
      </c>
      <c r="G24" s="17">
        <v>566.57000000000005</v>
      </c>
      <c r="H24" s="16">
        <v>1602154</v>
      </c>
      <c r="I24" s="16">
        <v>3764309</v>
      </c>
      <c r="J24" s="17">
        <v>577.6</v>
      </c>
      <c r="K24" s="16">
        <v>1416338</v>
      </c>
      <c r="L24" s="16">
        <v>3265923</v>
      </c>
      <c r="M24" s="17">
        <v>582.84</v>
      </c>
    </row>
    <row r="25" spans="1:13" ht="18.75" customHeight="1" x14ac:dyDescent="0.3">
      <c r="A25" s="3" t="s">
        <v>25</v>
      </c>
      <c r="B25" s="9">
        <v>228475</v>
      </c>
      <c r="C25" s="9">
        <v>546581</v>
      </c>
      <c r="D25" s="10">
        <v>464.91</v>
      </c>
      <c r="E25" s="9">
        <v>337940</v>
      </c>
      <c r="F25" s="9">
        <v>761001</v>
      </c>
      <c r="G25" s="10">
        <v>498.71</v>
      </c>
      <c r="H25" s="9">
        <v>370866</v>
      </c>
      <c r="I25" s="9">
        <v>796259</v>
      </c>
      <c r="J25" s="10">
        <v>510.26</v>
      </c>
      <c r="K25" s="9">
        <v>294858</v>
      </c>
      <c r="L25" s="9">
        <v>618339</v>
      </c>
      <c r="M25" s="10">
        <v>522.15</v>
      </c>
    </row>
    <row r="26" spans="1:13" ht="18.75" customHeight="1" x14ac:dyDescent="0.3">
      <c r="A26" s="3" t="s">
        <v>26</v>
      </c>
      <c r="B26" s="9">
        <v>144392</v>
      </c>
      <c r="C26" s="9">
        <v>346624</v>
      </c>
      <c r="D26" s="10">
        <v>493.86</v>
      </c>
      <c r="E26" s="9">
        <v>218592</v>
      </c>
      <c r="F26" s="9">
        <v>498353</v>
      </c>
      <c r="G26" s="10">
        <v>525.73</v>
      </c>
      <c r="H26" s="9">
        <v>258164</v>
      </c>
      <c r="I26" s="9">
        <v>554450</v>
      </c>
      <c r="J26" s="10">
        <v>536.71</v>
      </c>
      <c r="K26" s="9">
        <v>222895</v>
      </c>
      <c r="L26" s="9">
        <v>463414</v>
      </c>
      <c r="M26" s="10">
        <v>542.16</v>
      </c>
    </row>
    <row r="27" spans="1:13" ht="18.75" customHeight="1" thickBot="1" x14ac:dyDescent="0.35">
      <c r="A27" s="18" t="s">
        <v>27</v>
      </c>
      <c r="B27" s="19">
        <v>602260</v>
      </c>
      <c r="C27" s="19">
        <v>1666144</v>
      </c>
      <c r="D27" s="20">
        <v>562.52</v>
      </c>
      <c r="E27" s="19">
        <v>864497</v>
      </c>
      <c r="F27" s="19">
        <v>2263959</v>
      </c>
      <c r="G27" s="20">
        <v>599.16999999999996</v>
      </c>
      <c r="H27" s="19">
        <v>973124</v>
      </c>
      <c r="I27" s="19">
        <v>2413600</v>
      </c>
      <c r="J27" s="20">
        <v>609.88</v>
      </c>
      <c r="K27" s="19">
        <v>898585</v>
      </c>
      <c r="L27" s="19">
        <v>2184170</v>
      </c>
      <c r="M27" s="20">
        <v>610.66</v>
      </c>
    </row>
    <row r="28" spans="1:13" ht="10.8" thickTop="1" x14ac:dyDescent="0.3">
      <c r="A28" s="21"/>
    </row>
    <row r="29" spans="1:13" x14ac:dyDescent="0.3">
      <c r="A29" s="1" t="s">
        <v>214</v>
      </c>
    </row>
    <row r="30" spans="1:13" s="23" customFormat="1" x14ac:dyDescent="0.3">
      <c r="A30" s="1"/>
      <c r="B30" s="1"/>
      <c r="C30" s="1"/>
      <c r="D30" s="22"/>
      <c r="E30" s="1"/>
      <c r="F30" s="1"/>
      <c r="G30" s="22"/>
      <c r="H30" s="1"/>
      <c r="I30" s="1"/>
      <c r="J30" s="22"/>
      <c r="K30" s="1"/>
      <c r="L30" s="1"/>
      <c r="M30" s="22"/>
    </row>
    <row r="32" spans="1:13" x14ac:dyDescent="0.3">
      <c r="J32" s="186"/>
      <c r="M32" s="186"/>
    </row>
    <row r="38" spans="2:11" x14ac:dyDescent="0.3">
      <c r="B38" s="24"/>
      <c r="E38" s="24"/>
      <c r="H38" s="24"/>
      <c r="K38" s="24"/>
    </row>
    <row r="39" spans="2:11" x14ac:dyDescent="0.3">
      <c r="B39" s="24"/>
      <c r="E39" s="24"/>
      <c r="H39" s="24"/>
      <c r="K39" s="24"/>
    </row>
    <row r="40" spans="2:11" x14ac:dyDescent="0.3">
      <c r="B40" s="24"/>
      <c r="E40" s="24"/>
      <c r="H40" s="24"/>
      <c r="K40" s="24"/>
    </row>
    <row r="41" spans="2:11" x14ac:dyDescent="0.3">
      <c r="B41" s="24"/>
      <c r="E41" s="24"/>
      <c r="H41" s="24"/>
      <c r="K41" s="24"/>
    </row>
    <row r="42" spans="2:11" x14ac:dyDescent="0.3">
      <c r="B42" s="24"/>
      <c r="E42" s="24"/>
      <c r="H42" s="24"/>
      <c r="K42" s="24"/>
    </row>
    <row r="43" spans="2:11" x14ac:dyDescent="0.3">
      <c r="B43" s="24"/>
      <c r="E43" s="24"/>
      <c r="H43" s="24"/>
      <c r="K43" s="24"/>
    </row>
    <row r="44" spans="2:11" x14ac:dyDescent="0.3">
      <c r="B44" s="24"/>
      <c r="E44" s="24"/>
      <c r="H44" s="24"/>
      <c r="K44" s="24"/>
    </row>
    <row r="45" spans="2:11" x14ac:dyDescent="0.3">
      <c r="B45" s="24"/>
      <c r="E45" s="24"/>
      <c r="H45" s="24"/>
      <c r="K45" s="24"/>
    </row>
    <row r="46" spans="2:11" x14ac:dyDescent="0.3">
      <c r="B46" s="24"/>
      <c r="E46" s="24"/>
      <c r="H46" s="24"/>
      <c r="K46" s="24"/>
    </row>
    <row r="47" spans="2:11" x14ac:dyDescent="0.3">
      <c r="B47" s="24"/>
      <c r="E47" s="24"/>
      <c r="H47" s="24"/>
      <c r="K47" s="24"/>
    </row>
    <row r="48" spans="2:11" x14ac:dyDescent="0.3">
      <c r="B48" s="24"/>
      <c r="E48" s="24"/>
      <c r="H48" s="24"/>
      <c r="K48" s="24"/>
    </row>
    <row r="49" spans="2:11" x14ac:dyDescent="0.3">
      <c r="B49" s="24"/>
      <c r="E49" s="24"/>
      <c r="H49" s="24"/>
      <c r="K49" s="24"/>
    </row>
    <row r="50" spans="2:11" x14ac:dyDescent="0.3">
      <c r="B50" s="24"/>
      <c r="E50" s="24"/>
      <c r="H50" s="24"/>
      <c r="K50" s="24"/>
    </row>
    <row r="51" spans="2:11" x14ac:dyDescent="0.3">
      <c r="B51" s="24"/>
      <c r="E51" s="24"/>
      <c r="H51" s="24"/>
      <c r="K51" s="24"/>
    </row>
    <row r="52" spans="2:11" x14ac:dyDescent="0.3">
      <c r="B52" s="24"/>
      <c r="E52" s="24"/>
      <c r="H52" s="24"/>
      <c r="K52" s="24"/>
    </row>
    <row r="53" spans="2:11" x14ac:dyDescent="0.3">
      <c r="B53" s="24"/>
      <c r="E53" s="24"/>
      <c r="H53" s="24"/>
      <c r="K53" s="24"/>
    </row>
    <row r="54" spans="2:11" x14ac:dyDescent="0.3">
      <c r="B54" s="24"/>
      <c r="E54" s="24"/>
      <c r="H54" s="24"/>
      <c r="K54" s="24"/>
    </row>
    <row r="55" spans="2:11" x14ac:dyDescent="0.3">
      <c r="B55" s="24"/>
      <c r="E55" s="24"/>
      <c r="H55" s="24"/>
      <c r="K55" s="24"/>
    </row>
    <row r="56" spans="2:11" x14ac:dyDescent="0.3">
      <c r="B56" s="24"/>
      <c r="E56" s="24"/>
      <c r="H56" s="24"/>
      <c r="K56" s="24"/>
    </row>
    <row r="57" spans="2:11" x14ac:dyDescent="0.3">
      <c r="B57" s="24"/>
      <c r="E57" s="24"/>
      <c r="H57" s="24"/>
      <c r="K57" s="24"/>
    </row>
    <row r="58" spans="2:11" x14ac:dyDescent="0.3">
      <c r="B58" s="24"/>
      <c r="E58" s="24"/>
      <c r="H58" s="24"/>
      <c r="K58" s="24"/>
    </row>
  </sheetData>
  <mergeCells count="6">
    <mergeCell ref="K2:M2"/>
    <mergeCell ref="A1:M1"/>
    <mergeCell ref="A2:A3"/>
    <mergeCell ref="B2:D2"/>
    <mergeCell ref="E2:G2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3">
    <pageSetUpPr fitToPage="1"/>
  </sheetPr>
  <dimension ref="A1:M58"/>
  <sheetViews>
    <sheetView zoomScale="86" zoomScaleNormal="86" zoomScaleSheetLayoutView="100" workbookViewId="0">
      <selection sqref="A1:M1"/>
    </sheetView>
  </sheetViews>
  <sheetFormatPr defaultColWidth="13.21875" defaultRowHeight="10.199999999999999" x14ac:dyDescent="0.3"/>
  <cols>
    <col min="1" max="1" width="27.21875" style="1" bestFit="1" customWidth="1"/>
    <col min="2" max="13" width="13" style="1" customWidth="1"/>
    <col min="14" max="16384" width="13.21875" style="1"/>
  </cols>
  <sheetData>
    <row r="1" spans="1:13" ht="41.1" customHeight="1" thickBot="1" x14ac:dyDescent="0.35">
      <c r="A1" s="229" t="s">
        <v>217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33" customHeight="1" thickTop="1" x14ac:dyDescent="0.3">
      <c r="A2" s="239" t="s">
        <v>0</v>
      </c>
      <c r="B2" s="241" t="s">
        <v>205</v>
      </c>
      <c r="C2" s="241"/>
      <c r="D2" s="241"/>
      <c r="E2" s="237" t="s">
        <v>206</v>
      </c>
      <c r="F2" s="238"/>
      <c r="G2" s="238"/>
      <c r="H2" s="237" t="s">
        <v>233</v>
      </c>
      <c r="I2" s="238"/>
      <c r="J2" s="238"/>
      <c r="K2" s="237" t="s">
        <v>248</v>
      </c>
      <c r="L2" s="238"/>
      <c r="M2" s="238"/>
    </row>
    <row r="3" spans="1:13" ht="48.75" customHeight="1" thickBot="1" x14ac:dyDescent="0.35">
      <c r="A3" s="240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  <c r="K3" s="2" t="s">
        <v>1</v>
      </c>
      <c r="L3" s="2" t="s">
        <v>2</v>
      </c>
      <c r="M3" s="2" t="s">
        <v>3</v>
      </c>
    </row>
    <row r="4" spans="1:13" ht="21.75" customHeight="1" thickTop="1" x14ac:dyDescent="0.3">
      <c r="A4" s="3" t="s">
        <v>4</v>
      </c>
      <c r="B4" s="4">
        <v>8592</v>
      </c>
      <c r="C4" s="4">
        <v>9405</v>
      </c>
      <c r="D4" s="5">
        <v>209.7</v>
      </c>
      <c r="E4" s="4">
        <v>10087</v>
      </c>
      <c r="F4" s="4">
        <v>11070</v>
      </c>
      <c r="G4" s="5">
        <v>239.55</v>
      </c>
      <c r="H4" s="4">
        <v>10829</v>
      </c>
      <c r="I4" s="4">
        <v>11806</v>
      </c>
      <c r="J4" s="5">
        <v>270.81</v>
      </c>
      <c r="K4" s="4">
        <v>9537</v>
      </c>
      <c r="L4" s="4">
        <v>10368</v>
      </c>
      <c r="M4" s="5">
        <v>262.43</v>
      </c>
    </row>
    <row r="5" spans="1:13" ht="21.75" customHeight="1" x14ac:dyDescent="0.3">
      <c r="A5" s="3" t="s">
        <v>5</v>
      </c>
      <c r="B5" s="4">
        <v>194</v>
      </c>
      <c r="C5" s="4">
        <v>212</v>
      </c>
      <c r="D5" s="5">
        <v>157.18</v>
      </c>
      <c r="E5" s="4">
        <v>218</v>
      </c>
      <c r="F5" s="4">
        <v>238</v>
      </c>
      <c r="G5" s="5">
        <v>189.06</v>
      </c>
      <c r="H5" s="4">
        <v>220</v>
      </c>
      <c r="I5" s="4">
        <v>242</v>
      </c>
      <c r="J5" s="5">
        <v>193.19</v>
      </c>
      <c r="K5" s="4">
        <v>190</v>
      </c>
      <c r="L5" s="4">
        <v>205</v>
      </c>
      <c r="M5" s="5">
        <v>183.04</v>
      </c>
    </row>
    <row r="6" spans="1:13" ht="21.75" customHeight="1" x14ac:dyDescent="0.3">
      <c r="A6" s="3" t="s">
        <v>6</v>
      </c>
      <c r="B6" s="4">
        <v>14574</v>
      </c>
      <c r="C6" s="4">
        <v>16100</v>
      </c>
      <c r="D6" s="5">
        <v>201.57</v>
      </c>
      <c r="E6" s="4">
        <v>17398</v>
      </c>
      <c r="F6" s="4">
        <v>19182</v>
      </c>
      <c r="G6" s="5">
        <v>239.22</v>
      </c>
      <c r="H6" s="4">
        <v>18306</v>
      </c>
      <c r="I6" s="4">
        <v>20135</v>
      </c>
      <c r="J6" s="5">
        <v>263.7</v>
      </c>
      <c r="K6" s="4">
        <v>15239</v>
      </c>
      <c r="L6" s="4">
        <v>16761</v>
      </c>
      <c r="M6" s="5">
        <v>256.88</v>
      </c>
    </row>
    <row r="7" spans="1:13" ht="21.75" customHeight="1" x14ac:dyDescent="0.3">
      <c r="A7" s="3" t="s">
        <v>7</v>
      </c>
      <c r="B7" s="4">
        <v>483</v>
      </c>
      <c r="C7" s="4">
        <v>519</v>
      </c>
      <c r="D7" s="5">
        <v>153.87</v>
      </c>
      <c r="E7" s="4">
        <v>639</v>
      </c>
      <c r="F7" s="4">
        <v>684</v>
      </c>
      <c r="G7" s="5">
        <v>183.69</v>
      </c>
      <c r="H7" s="4">
        <v>776</v>
      </c>
      <c r="I7" s="4">
        <v>830</v>
      </c>
      <c r="J7" s="5">
        <v>215.27</v>
      </c>
      <c r="K7" s="4">
        <v>634</v>
      </c>
      <c r="L7" s="4">
        <v>684</v>
      </c>
      <c r="M7" s="5">
        <v>235.9</v>
      </c>
    </row>
    <row r="8" spans="1:13" ht="21.75" customHeight="1" x14ac:dyDescent="0.3">
      <c r="A8" s="6" t="s">
        <v>8</v>
      </c>
      <c r="B8" s="7">
        <v>7002</v>
      </c>
      <c r="C8" s="7">
        <v>7648</v>
      </c>
      <c r="D8" s="8">
        <v>188.4</v>
      </c>
      <c r="E8" s="7">
        <v>7980</v>
      </c>
      <c r="F8" s="7">
        <v>8717</v>
      </c>
      <c r="G8" s="8">
        <v>213.22</v>
      </c>
      <c r="H8" s="7">
        <v>8104</v>
      </c>
      <c r="I8" s="7">
        <v>8842</v>
      </c>
      <c r="J8" s="8">
        <v>234.93</v>
      </c>
      <c r="K8" s="7">
        <v>6315</v>
      </c>
      <c r="L8" s="7">
        <v>6916</v>
      </c>
      <c r="M8" s="8">
        <v>250.5</v>
      </c>
    </row>
    <row r="9" spans="1:13" ht="21.75" customHeight="1" x14ac:dyDescent="0.3">
      <c r="A9" s="3" t="s">
        <v>9</v>
      </c>
      <c r="B9" s="7">
        <v>2220</v>
      </c>
      <c r="C9" s="7">
        <v>2419</v>
      </c>
      <c r="D9" s="8">
        <v>189.11</v>
      </c>
      <c r="E9" s="7">
        <v>2403</v>
      </c>
      <c r="F9" s="7">
        <v>2624</v>
      </c>
      <c r="G9" s="8">
        <v>230.99</v>
      </c>
      <c r="H9" s="7">
        <v>2565</v>
      </c>
      <c r="I9" s="7">
        <v>2781</v>
      </c>
      <c r="J9" s="8">
        <v>255.72</v>
      </c>
      <c r="K9" s="7">
        <v>2256</v>
      </c>
      <c r="L9" s="7">
        <v>2454</v>
      </c>
      <c r="M9" s="8">
        <v>251.04</v>
      </c>
    </row>
    <row r="10" spans="1:13" ht="21.75" customHeight="1" x14ac:dyDescent="0.3">
      <c r="A10" s="3" t="s">
        <v>10</v>
      </c>
      <c r="B10" s="7">
        <v>4006</v>
      </c>
      <c r="C10" s="7">
        <v>4409</v>
      </c>
      <c r="D10" s="8">
        <v>221.37</v>
      </c>
      <c r="E10" s="7">
        <v>4601</v>
      </c>
      <c r="F10" s="7">
        <v>5046</v>
      </c>
      <c r="G10" s="8">
        <v>248.81</v>
      </c>
      <c r="H10" s="7">
        <v>4861</v>
      </c>
      <c r="I10" s="7">
        <v>5290</v>
      </c>
      <c r="J10" s="8">
        <v>277.19</v>
      </c>
      <c r="K10" s="7">
        <v>4238</v>
      </c>
      <c r="L10" s="7">
        <v>4582</v>
      </c>
      <c r="M10" s="8">
        <v>267.27</v>
      </c>
    </row>
    <row r="11" spans="1:13" ht="21.75" customHeight="1" x14ac:dyDescent="0.3">
      <c r="A11" s="3" t="s">
        <v>11</v>
      </c>
      <c r="B11" s="7">
        <v>5757</v>
      </c>
      <c r="C11" s="7">
        <v>6321</v>
      </c>
      <c r="D11" s="8">
        <v>198.54</v>
      </c>
      <c r="E11" s="7">
        <v>6537</v>
      </c>
      <c r="F11" s="7">
        <v>7171</v>
      </c>
      <c r="G11" s="8">
        <v>230.1</v>
      </c>
      <c r="H11" s="7">
        <v>6885</v>
      </c>
      <c r="I11" s="7">
        <v>7527</v>
      </c>
      <c r="J11" s="8">
        <v>254.57</v>
      </c>
      <c r="K11" s="7">
        <v>5823</v>
      </c>
      <c r="L11" s="7">
        <v>6379</v>
      </c>
      <c r="M11" s="8">
        <v>253.76</v>
      </c>
    </row>
    <row r="12" spans="1:13" ht="21.75" customHeight="1" x14ac:dyDescent="0.3">
      <c r="A12" s="3" t="s">
        <v>12</v>
      </c>
      <c r="B12" s="4">
        <v>6370</v>
      </c>
      <c r="C12" s="4">
        <v>7128</v>
      </c>
      <c r="D12" s="5">
        <v>203.78</v>
      </c>
      <c r="E12" s="4">
        <v>7108</v>
      </c>
      <c r="F12" s="4">
        <v>7926</v>
      </c>
      <c r="G12" s="5">
        <v>226.1</v>
      </c>
      <c r="H12" s="4">
        <v>7497</v>
      </c>
      <c r="I12" s="4">
        <v>8314</v>
      </c>
      <c r="J12" s="5">
        <v>248.19</v>
      </c>
      <c r="K12" s="4">
        <v>6147</v>
      </c>
      <c r="L12" s="4">
        <v>6814</v>
      </c>
      <c r="M12" s="5">
        <v>245.22</v>
      </c>
    </row>
    <row r="13" spans="1:13" ht="21.75" customHeight="1" x14ac:dyDescent="0.3">
      <c r="A13" s="3" t="s">
        <v>13</v>
      </c>
      <c r="B13" s="9">
        <v>1580</v>
      </c>
      <c r="C13" s="9">
        <v>1773</v>
      </c>
      <c r="D13" s="10">
        <v>220.28</v>
      </c>
      <c r="E13" s="9">
        <v>1847</v>
      </c>
      <c r="F13" s="9">
        <v>2077</v>
      </c>
      <c r="G13" s="10">
        <v>246.88</v>
      </c>
      <c r="H13" s="9">
        <v>1953</v>
      </c>
      <c r="I13" s="9">
        <v>2201</v>
      </c>
      <c r="J13" s="10">
        <v>269.74</v>
      </c>
      <c r="K13" s="9">
        <v>1590</v>
      </c>
      <c r="L13" s="9">
        <v>1793</v>
      </c>
      <c r="M13" s="10">
        <v>266.73</v>
      </c>
    </row>
    <row r="14" spans="1:13" ht="21.75" customHeight="1" x14ac:dyDescent="0.3">
      <c r="A14" s="3" t="s">
        <v>14</v>
      </c>
      <c r="B14" s="11">
        <v>2368</v>
      </c>
      <c r="C14" s="11">
        <v>2651</v>
      </c>
      <c r="D14" s="12">
        <v>196.07</v>
      </c>
      <c r="E14" s="11">
        <v>2693</v>
      </c>
      <c r="F14" s="11">
        <v>3012</v>
      </c>
      <c r="G14" s="12">
        <v>227.52</v>
      </c>
      <c r="H14" s="11">
        <v>2795</v>
      </c>
      <c r="I14" s="11">
        <v>3109</v>
      </c>
      <c r="J14" s="12">
        <v>250.36</v>
      </c>
      <c r="K14" s="11">
        <v>2197</v>
      </c>
      <c r="L14" s="11">
        <v>2457</v>
      </c>
      <c r="M14" s="12">
        <v>256.39</v>
      </c>
    </row>
    <row r="15" spans="1:13" ht="21.75" customHeight="1" x14ac:dyDescent="0.3">
      <c r="A15" s="3" t="s">
        <v>15</v>
      </c>
      <c r="B15" s="13">
        <v>13416</v>
      </c>
      <c r="C15" s="13">
        <v>15191</v>
      </c>
      <c r="D15" s="14">
        <v>234.54</v>
      </c>
      <c r="E15" s="13">
        <v>15763</v>
      </c>
      <c r="F15" s="13">
        <v>17761</v>
      </c>
      <c r="G15" s="14">
        <v>270.52</v>
      </c>
      <c r="H15" s="13">
        <v>17578</v>
      </c>
      <c r="I15" s="13">
        <v>19642</v>
      </c>
      <c r="J15" s="14">
        <v>305.66000000000003</v>
      </c>
      <c r="K15" s="13">
        <v>14797</v>
      </c>
      <c r="L15" s="13">
        <v>16470</v>
      </c>
      <c r="M15" s="14">
        <v>310.56</v>
      </c>
    </row>
    <row r="16" spans="1:13" ht="21.75" customHeight="1" x14ac:dyDescent="0.3">
      <c r="A16" s="3" t="s">
        <v>16</v>
      </c>
      <c r="B16" s="13">
        <v>2794</v>
      </c>
      <c r="C16" s="13">
        <v>3187</v>
      </c>
      <c r="D16" s="14">
        <v>214.9</v>
      </c>
      <c r="E16" s="13">
        <v>3213</v>
      </c>
      <c r="F16" s="13">
        <v>3666</v>
      </c>
      <c r="G16" s="14">
        <v>247.02</v>
      </c>
      <c r="H16" s="13">
        <v>3442</v>
      </c>
      <c r="I16" s="13">
        <v>3897</v>
      </c>
      <c r="J16" s="14">
        <v>277.67</v>
      </c>
      <c r="K16" s="13">
        <v>2722</v>
      </c>
      <c r="L16" s="13">
        <v>3086</v>
      </c>
      <c r="M16" s="14">
        <v>278.37</v>
      </c>
    </row>
    <row r="17" spans="1:13" ht="21.75" customHeight="1" x14ac:dyDescent="0.3">
      <c r="A17" s="3" t="s">
        <v>17</v>
      </c>
      <c r="B17" s="13">
        <v>604</v>
      </c>
      <c r="C17" s="13">
        <v>692</v>
      </c>
      <c r="D17" s="14">
        <v>213.06</v>
      </c>
      <c r="E17" s="13">
        <v>737</v>
      </c>
      <c r="F17" s="13">
        <v>838</v>
      </c>
      <c r="G17" s="14">
        <v>250.2</v>
      </c>
      <c r="H17" s="13">
        <v>778</v>
      </c>
      <c r="I17" s="13">
        <v>887</v>
      </c>
      <c r="J17" s="14">
        <v>267.52999999999997</v>
      </c>
      <c r="K17" s="13">
        <v>607</v>
      </c>
      <c r="L17" s="13">
        <v>691</v>
      </c>
      <c r="M17" s="14">
        <v>273.92</v>
      </c>
    </row>
    <row r="18" spans="1:13" ht="21.75" customHeight="1" x14ac:dyDescent="0.3">
      <c r="A18" s="3" t="s">
        <v>18</v>
      </c>
      <c r="B18" s="13">
        <v>19621</v>
      </c>
      <c r="C18" s="13">
        <v>23403</v>
      </c>
      <c r="D18" s="14">
        <v>250.44</v>
      </c>
      <c r="E18" s="13">
        <v>23952</v>
      </c>
      <c r="F18" s="13">
        <v>28489</v>
      </c>
      <c r="G18" s="14">
        <v>278.55</v>
      </c>
      <c r="H18" s="13">
        <v>27128</v>
      </c>
      <c r="I18" s="13">
        <v>32103</v>
      </c>
      <c r="J18" s="14">
        <v>305.18</v>
      </c>
      <c r="K18" s="13">
        <v>22933</v>
      </c>
      <c r="L18" s="13">
        <v>27377</v>
      </c>
      <c r="M18" s="14">
        <v>298.94</v>
      </c>
    </row>
    <row r="19" spans="1:13" ht="21.75" customHeight="1" x14ac:dyDescent="0.3">
      <c r="A19" s="3" t="s">
        <v>19</v>
      </c>
      <c r="B19" s="13">
        <v>10471</v>
      </c>
      <c r="C19" s="13">
        <v>12241</v>
      </c>
      <c r="D19" s="14">
        <v>233.88</v>
      </c>
      <c r="E19" s="13">
        <v>12616</v>
      </c>
      <c r="F19" s="13">
        <v>14788</v>
      </c>
      <c r="G19" s="14">
        <v>257.58999999999997</v>
      </c>
      <c r="H19" s="13">
        <v>13844</v>
      </c>
      <c r="I19" s="13">
        <v>16222</v>
      </c>
      <c r="J19" s="14">
        <v>279.3</v>
      </c>
      <c r="K19" s="13">
        <v>11408</v>
      </c>
      <c r="L19" s="13">
        <v>13392</v>
      </c>
      <c r="M19" s="14">
        <v>271.45</v>
      </c>
    </row>
    <row r="20" spans="1:13" ht="21.75" customHeight="1" x14ac:dyDescent="0.3">
      <c r="A20" s="3" t="s">
        <v>20</v>
      </c>
      <c r="B20" s="13">
        <v>1180</v>
      </c>
      <c r="C20" s="13">
        <v>1340</v>
      </c>
      <c r="D20" s="14">
        <v>202.34</v>
      </c>
      <c r="E20" s="13">
        <v>1357</v>
      </c>
      <c r="F20" s="13">
        <v>1535</v>
      </c>
      <c r="G20" s="14">
        <v>234.23</v>
      </c>
      <c r="H20" s="13">
        <v>1403</v>
      </c>
      <c r="I20" s="13">
        <v>1587</v>
      </c>
      <c r="J20" s="14">
        <v>251.2</v>
      </c>
      <c r="K20" s="13">
        <v>1062</v>
      </c>
      <c r="L20" s="13">
        <v>1208</v>
      </c>
      <c r="M20" s="14">
        <v>274.39999999999998</v>
      </c>
    </row>
    <row r="21" spans="1:13" ht="21.75" customHeight="1" x14ac:dyDescent="0.3">
      <c r="A21" s="3" t="s">
        <v>21</v>
      </c>
      <c r="B21" s="9">
        <v>6398</v>
      </c>
      <c r="C21" s="9">
        <v>7538</v>
      </c>
      <c r="D21" s="10">
        <v>237.51</v>
      </c>
      <c r="E21" s="9">
        <v>7593</v>
      </c>
      <c r="F21" s="9">
        <v>8891</v>
      </c>
      <c r="G21" s="10">
        <v>269.08</v>
      </c>
      <c r="H21" s="9">
        <v>8359</v>
      </c>
      <c r="I21" s="9">
        <v>9739</v>
      </c>
      <c r="J21" s="10">
        <v>293.61</v>
      </c>
      <c r="K21" s="9">
        <v>6458</v>
      </c>
      <c r="L21" s="9">
        <v>7670</v>
      </c>
      <c r="M21" s="10">
        <v>312.67</v>
      </c>
    </row>
    <row r="22" spans="1:13" ht="21.75" customHeight="1" x14ac:dyDescent="0.3">
      <c r="A22" s="3" t="s">
        <v>22</v>
      </c>
      <c r="B22" s="9">
        <v>19847</v>
      </c>
      <c r="C22" s="9">
        <v>22809</v>
      </c>
      <c r="D22" s="10">
        <v>225.29</v>
      </c>
      <c r="E22" s="9">
        <v>23645</v>
      </c>
      <c r="F22" s="9">
        <v>27218</v>
      </c>
      <c r="G22" s="10">
        <v>253.31</v>
      </c>
      <c r="H22" s="9">
        <v>25707</v>
      </c>
      <c r="I22" s="9">
        <v>29538</v>
      </c>
      <c r="J22" s="10">
        <v>270.37</v>
      </c>
      <c r="K22" s="9">
        <v>19590</v>
      </c>
      <c r="L22" s="9">
        <v>22896</v>
      </c>
      <c r="M22" s="10">
        <v>280.04000000000002</v>
      </c>
    </row>
    <row r="23" spans="1:13" ht="21.75" customHeight="1" x14ac:dyDescent="0.3">
      <c r="A23" s="3" t="s">
        <v>23</v>
      </c>
      <c r="B23" s="9">
        <v>4976</v>
      </c>
      <c r="C23" s="9">
        <v>5659</v>
      </c>
      <c r="D23" s="10">
        <v>221.2</v>
      </c>
      <c r="E23" s="9">
        <v>5855</v>
      </c>
      <c r="F23" s="9">
        <v>6658</v>
      </c>
      <c r="G23" s="10">
        <v>256.77</v>
      </c>
      <c r="H23" s="9">
        <v>6351</v>
      </c>
      <c r="I23" s="9">
        <v>7150</v>
      </c>
      <c r="J23" s="10">
        <v>283.27999999999997</v>
      </c>
      <c r="K23" s="9">
        <v>4954</v>
      </c>
      <c r="L23" s="9">
        <v>5636</v>
      </c>
      <c r="M23" s="10">
        <v>298.13</v>
      </c>
    </row>
    <row r="24" spans="1:13" ht="18.75" customHeight="1" x14ac:dyDescent="0.3">
      <c r="A24" s="15" t="s">
        <v>24</v>
      </c>
      <c r="B24" s="16">
        <v>132453</v>
      </c>
      <c r="C24" s="16">
        <v>150645</v>
      </c>
      <c r="D24" s="17">
        <v>221.28</v>
      </c>
      <c r="E24" s="16">
        <v>156242</v>
      </c>
      <c r="F24" s="16">
        <v>177591</v>
      </c>
      <c r="G24" s="17">
        <v>251.91</v>
      </c>
      <c r="H24" s="16">
        <v>169381</v>
      </c>
      <c r="I24" s="16">
        <v>191842</v>
      </c>
      <c r="J24" s="17">
        <v>277.33</v>
      </c>
      <c r="K24" s="16">
        <v>138697</v>
      </c>
      <c r="L24" s="16">
        <v>157839</v>
      </c>
      <c r="M24" s="17">
        <v>278.39999999999998</v>
      </c>
    </row>
    <row r="25" spans="1:13" ht="18.75" customHeight="1" x14ac:dyDescent="0.3">
      <c r="A25" s="3" t="s">
        <v>25</v>
      </c>
      <c r="B25" s="9">
        <v>42828</v>
      </c>
      <c r="C25" s="9">
        <v>47033</v>
      </c>
      <c r="D25" s="10">
        <v>201.21</v>
      </c>
      <c r="E25" s="9">
        <v>49863</v>
      </c>
      <c r="F25" s="9">
        <v>54732</v>
      </c>
      <c r="G25" s="10">
        <v>233.5</v>
      </c>
      <c r="H25" s="9">
        <v>52546</v>
      </c>
      <c r="I25" s="9">
        <v>57453</v>
      </c>
      <c r="J25" s="10">
        <v>259.44</v>
      </c>
      <c r="K25" s="9">
        <v>44232</v>
      </c>
      <c r="L25" s="9">
        <v>48349</v>
      </c>
      <c r="M25" s="10">
        <v>256.92</v>
      </c>
    </row>
    <row r="26" spans="1:13" ht="18.75" customHeight="1" x14ac:dyDescent="0.3">
      <c r="A26" s="3" t="s">
        <v>26</v>
      </c>
      <c r="B26" s="9">
        <v>23734</v>
      </c>
      <c r="C26" s="9">
        <v>26743</v>
      </c>
      <c r="D26" s="10">
        <v>221.35</v>
      </c>
      <c r="E26" s="9">
        <v>27411</v>
      </c>
      <c r="F26" s="9">
        <v>30776</v>
      </c>
      <c r="G26" s="10">
        <v>253.07</v>
      </c>
      <c r="H26" s="9">
        <v>29823</v>
      </c>
      <c r="I26" s="9">
        <v>33266</v>
      </c>
      <c r="J26" s="10">
        <v>283.70999999999998</v>
      </c>
      <c r="K26" s="9">
        <v>24731</v>
      </c>
      <c r="L26" s="9">
        <v>27534</v>
      </c>
      <c r="M26" s="10">
        <v>286.58999999999997</v>
      </c>
    </row>
    <row r="27" spans="1:13" ht="18.75" customHeight="1" thickBot="1" x14ac:dyDescent="0.35">
      <c r="A27" s="18" t="s">
        <v>27</v>
      </c>
      <c r="B27" s="19">
        <v>65891</v>
      </c>
      <c r="C27" s="19">
        <v>76869</v>
      </c>
      <c r="D27" s="20">
        <v>234</v>
      </c>
      <c r="E27" s="19">
        <v>78968</v>
      </c>
      <c r="F27" s="19">
        <v>92083</v>
      </c>
      <c r="G27" s="20">
        <v>262.8</v>
      </c>
      <c r="H27" s="19">
        <v>87012</v>
      </c>
      <c r="I27" s="19">
        <v>101123</v>
      </c>
      <c r="J27" s="20">
        <v>285.76</v>
      </c>
      <c r="K27" s="19">
        <v>69734</v>
      </c>
      <c r="L27" s="19">
        <v>81956</v>
      </c>
      <c r="M27" s="20">
        <v>288.95999999999998</v>
      </c>
    </row>
    <row r="28" spans="1:13" ht="10.8" thickTop="1" x14ac:dyDescent="0.3">
      <c r="A28" s="21"/>
    </row>
    <row r="29" spans="1:13" x14ac:dyDescent="0.3">
      <c r="A29" s="1" t="s">
        <v>214</v>
      </c>
    </row>
    <row r="30" spans="1:13" s="23" customFormat="1" x14ac:dyDescent="0.3">
      <c r="A30" s="1"/>
      <c r="B30" s="1"/>
      <c r="C30" s="1"/>
      <c r="D30" s="22"/>
      <c r="E30" s="1"/>
      <c r="F30" s="1"/>
      <c r="G30" s="22"/>
      <c r="H30" s="1"/>
      <c r="I30" s="1"/>
      <c r="J30" s="22"/>
      <c r="K30" s="1"/>
      <c r="L30" s="1"/>
      <c r="M30" s="22"/>
    </row>
    <row r="35" spans="2:13" x14ac:dyDescent="0.3">
      <c r="J35" s="186"/>
      <c r="M35" s="186"/>
    </row>
    <row r="38" spans="2:13" x14ac:dyDescent="0.3">
      <c r="B38" s="24"/>
      <c r="E38" s="24"/>
      <c r="H38" s="24"/>
      <c r="K38" s="24"/>
    </row>
    <row r="39" spans="2:13" x14ac:dyDescent="0.3">
      <c r="B39" s="24"/>
      <c r="E39" s="24"/>
      <c r="H39" s="24"/>
      <c r="K39" s="24"/>
    </row>
    <row r="40" spans="2:13" x14ac:dyDescent="0.3">
      <c r="B40" s="24"/>
      <c r="E40" s="24"/>
      <c r="H40" s="24"/>
      <c r="K40" s="24"/>
    </row>
    <row r="41" spans="2:13" x14ac:dyDescent="0.3">
      <c r="B41" s="24"/>
      <c r="E41" s="24"/>
      <c r="H41" s="24"/>
      <c r="K41" s="24"/>
    </row>
    <row r="42" spans="2:13" x14ac:dyDescent="0.3">
      <c r="B42" s="24"/>
      <c r="E42" s="24"/>
      <c r="H42" s="24"/>
      <c r="K42" s="24"/>
    </row>
    <row r="43" spans="2:13" x14ac:dyDescent="0.3">
      <c r="B43" s="24"/>
      <c r="E43" s="24"/>
      <c r="H43" s="24"/>
      <c r="K43" s="24"/>
    </row>
    <row r="44" spans="2:13" x14ac:dyDescent="0.3">
      <c r="B44" s="24"/>
      <c r="E44" s="24"/>
      <c r="H44" s="24"/>
      <c r="K44" s="24"/>
    </row>
    <row r="45" spans="2:13" x14ac:dyDescent="0.3">
      <c r="B45" s="24"/>
      <c r="E45" s="24"/>
      <c r="H45" s="24"/>
      <c r="K45" s="24"/>
    </row>
    <row r="46" spans="2:13" x14ac:dyDescent="0.3">
      <c r="B46" s="24"/>
      <c r="E46" s="24"/>
      <c r="H46" s="24"/>
      <c r="K46" s="24"/>
    </row>
    <row r="47" spans="2:13" x14ac:dyDescent="0.3">
      <c r="B47" s="24"/>
      <c r="E47" s="24"/>
      <c r="H47" s="24"/>
      <c r="K47" s="24"/>
    </row>
    <row r="48" spans="2:13" x14ac:dyDescent="0.3">
      <c r="B48" s="24"/>
      <c r="E48" s="24"/>
      <c r="H48" s="24"/>
      <c r="K48" s="24"/>
    </row>
    <row r="49" spans="2:11" x14ac:dyDescent="0.3">
      <c r="B49" s="24"/>
      <c r="E49" s="24"/>
      <c r="H49" s="24"/>
      <c r="K49" s="24"/>
    </row>
    <row r="50" spans="2:11" x14ac:dyDescent="0.3">
      <c r="B50" s="24"/>
      <c r="E50" s="24"/>
      <c r="H50" s="24"/>
      <c r="K50" s="24"/>
    </row>
    <row r="51" spans="2:11" x14ac:dyDescent="0.3">
      <c r="B51" s="24"/>
      <c r="E51" s="24"/>
      <c r="H51" s="24"/>
      <c r="K51" s="24"/>
    </row>
    <row r="52" spans="2:11" x14ac:dyDescent="0.3">
      <c r="B52" s="24"/>
      <c r="E52" s="24"/>
      <c r="H52" s="24"/>
      <c r="K52" s="24"/>
    </row>
    <row r="53" spans="2:11" x14ac:dyDescent="0.3">
      <c r="B53" s="24"/>
      <c r="E53" s="24"/>
      <c r="H53" s="24"/>
      <c r="K53" s="24"/>
    </row>
    <row r="54" spans="2:11" x14ac:dyDescent="0.3">
      <c r="B54" s="24"/>
      <c r="E54" s="24"/>
      <c r="H54" s="24"/>
      <c r="K54" s="24"/>
    </row>
    <row r="55" spans="2:11" x14ac:dyDescent="0.3">
      <c r="B55" s="24"/>
      <c r="E55" s="24"/>
      <c r="H55" s="24"/>
      <c r="K55" s="24"/>
    </row>
    <row r="56" spans="2:11" x14ac:dyDescent="0.3">
      <c r="B56" s="24"/>
      <c r="E56" s="24"/>
      <c r="H56" s="24"/>
      <c r="K56" s="24"/>
    </row>
    <row r="57" spans="2:11" x14ac:dyDescent="0.3">
      <c r="B57" s="24"/>
      <c r="E57" s="24"/>
      <c r="H57" s="24"/>
      <c r="K57" s="24"/>
    </row>
    <row r="58" spans="2:11" x14ac:dyDescent="0.3">
      <c r="B58" s="24"/>
      <c r="E58" s="24"/>
      <c r="H58" s="24"/>
      <c r="K58" s="24"/>
    </row>
  </sheetData>
  <mergeCells count="6">
    <mergeCell ref="K2:M2"/>
    <mergeCell ref="A1:M1"/>
    <mergeCell ref="A2:A3"/>
    <mergeCell ref="B2:D2"/>
    <mergeCell ref="E2:G2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4">
    <pageSetUpPr fitToPage="1"/>
  </sheetPr>
  <dimension ref="A1:N30"/>
  <sheetViews>
    <sheetView zoomScale="89" zoomScaleNormal="89" workbookViewId="0">
      <selection sqref="A1:I1"/>
    </sheetView>
  </sheetViews>
  <sheetFormatPr defaultColWidth="9.21875" defaultRowHeight="12.6" x14ac:dyDescent="0.2"/>
  <cols>
    <col min="1" max="1" width="28" style="38" bestFit="1" customWidth="1"/>
    <col min="2" max="9" width="14.77734375" style="38" customWidth="1"/>
    <col min="10" max="13" width="16.44140625" style="38" customWidth="1"/>
    <col min="14" max="14" width="15.21875" style="38" bestFit="1" customWidth="1"/>
    <col min="15" max="16384" width="9.21875" style="38"/>
  </cols>
  <sheetData>
    <row r="1" spans="1:14" ht="28.2" customHeight="1" thickBot="1" x14ac:dyDescent="0.25">
      <c r="A1" s="229" t="s">
        <v>210</v>
      </c>
      <c r="B1" s="229"/>
      <c r="C1" s="229"/>
      <c r="D1" s="229"/>
      <c r="E1" s="229"/>
      <c r="F1" s="229"/>
      <c r="G1" s="229"/>
      <c r="H1" s="229"/>
      <c r="I1" s="229"/>
    </row>
    <row r="2" spans="1:14" ht="28.5" customHeight="1" thickTop="1" x14ac:dyDescent="0.2">
      <c r="A2" s="239" t="s">
        <v>59</v>
      </c>
      <c r="B2" s="228" t="s">
        <v>203</v>
      </c>
      <c r="C2" s="228"/>
      <c r="D2" s="228" t="s">
        <v>204</v>
      </c>
      <c r="E2" s="228"/>
      <c r="F2" s="228" t="s">
        <v>232</v>
      </c>
      <c r="G2" s="228"/>
      <c r="H2" s="228" t="s">
        <v>247</v>
      </c>
      <c r="I2" s="228"/>
    </row>
    <row r="3" spans="1:14" ht="48.75" customHeight="1" thickBot="1" x14ac:dyDescent="0.25">
      <c r="A3" s="240"/>
      <c r="B3" s="2" t="s">
        <v>85</v>
      </c>
      <c r="C3" s="2" t="s">
        <v>86</v>
      </c>
      <c r="D3" s="2" t="s">
        <v>85</v>
      </c>
      <c r="E3" s="2" t="s">
        <v>86</v>
      </c>
      <c r="F3" s="2" t="s">
        <v>85</v>
      </c>
      <c r="G3" s="2" t="s">
        <v>86</v>
      </c>
      <c r="H3" s="2" t="s">
        <v>85</v>
      </c>
      <c r="I3" s="2" t="s">
        <v>86</v>
      </c>
      <c r="J3" s="39"/>
      <c r="K3" s="39"/>
      <c r="L3" s="39"/>
      <c r="M3" s="39"/>
    </row>
    <row r="4" spans="1:14" ht="19.2" customHeight="1" thickTop="1" x14ac:dyDescent="0.2">
      <c r="A4" s="3" t="s">
        <v>4</v>
      </c>
      <c r="B4" s="140">
        <v>34</v>
      </c>
      <c r="C4" s="141">
        <v>4634</v>
      </c>
      <c r="D4" s="149">
        <v>788</v>
      </c>
      <c r="E4" s="141">
        <v>15215</v>
      </c>
      <c r="F4" s="140">
        <v>7947</v>
      </c>
      <c r="G4" s="141">
        <v>19116</v>
      </c>
      <c r="H4" s="140">
        <v>2994</v>
      </c>
      <c r="I4" s="141">
        <v>9345</v>
      </c>
      <c r="J4" s="202"/>
      <c r="K4" s="202"/>
      <c r="L4" s="202"/>
      <c r="M4" s="202"/>
      <c r="N4" s="202"/>
    </row>
    <row r="5" spans="1:14" ht="19.2" customHeight="1" x14ac:dyDescent="0.2">
      <c r="A5" s="3" t="s">
        <v>5</v>
      </c>
      <c r="B5" s="140">
        <v>6</v>
      </c>
      <c r="C5" s="140">
        <v>162</v>
      </c>
      <c r="D5" s="140">
        <v>28</v>
      </c>
      <c r="E5" s="140">
        <v>344</v>
      </c>
      <c r="F5" s="140">
        <v>101</v>
      </c>
      <c r="G5" s="140">
        <v>479</v>
      </c>
      <c r="H5" s="140">
        <v>18</v>
      </c>
      <c r="I5" s="140">
        <v>160</v>
      </c>
      <c r="J5" s="202"/>
      <c r="K5" s="202"/>
      <c r="L5" s="202"/>
      <c r="M5" s="202"/>
      <c r="N5" s="202"/>
    </row>
    <row r="6" spans="1:14" ht="19.2" customHeight="1" x14ac:dyDescent="0.2">
      <c r="A6" s="3" t="s">
        <v>6</v>
      </c>
      <c r="B6" s="140">
        <v>142</v>
      </c>
      <c r="C6" s="141">
        <v>6749</v>
      </c>
      <c r="D6" s="149">
        <v>7586</v>
      </c>
      <c r="E6" s="141">
        <v>24651</v>
      </c>
      <c r="F6" s="140">
        <v>22563</v>
      </c>
      <c r="G6" s="141">
        <v>33021</v>
      </c>
      <c r="H6" s="140">
        <v>3937</v>
      </c>
      <c r="I6" s="141">
        <v>16199</v>
      </c>
      <c r="J6" s="202"/>
      <c r="K6" s="202"/>
      <c r="L6" s="202"/>
      <c r="M6" s="202"/>
      <c r="N6" s="202"/>
    </row>
    <row r="7" spans="1:14" ht="19.2" customHeight="1" x14ac:dyDescent="0.2">
      <c r="A7" s="3" t="s">
        <v>7</v>
      </c>
      <c r="B7" s="140">
        <v>1</v>
      </c>
      <c r="C7" s="141">
        <v>531</v>
      </c>
      <c r="D7" s="149">
        <v>143</v>
      </c>
      <c r="E7" s="141">
        <v>1156</v>
      </c>
      <c r="F7" s="140">
        <v>303</v>
      </c>
      <c r="G7" s="141">
        <v>1616</v>
      </c>
      <c r="H7" s="140">
        <v>137</v>
      </c>
      <c r="I7" s="141">
        <v>786</v>
      </c>
      <c r="J7" s="202"/>
      <c r="K7" s="202"/>
      <c r="L7" s="202"/>
      <c r="M7" s="202"/>
      <c r="N7" s="202"/>
    </row>
    <row r="8" spans="1:14" ht="19.2" customHeight="1" x14ac:dyDescent="0.2">
      <c r="A8" s="6" t="s">
        <v>8</v>
      </c>
      <c r="B8" s="142">
        <v>19</v>
      </c>
      <c r="C8" s="141">
        <v>2658</v>
      </c>
      <c r="D8" s="149">
        <v>994</v>
      </c>
      <c r="E8" s="150">
        <v>8740</v>
      </c>
      <c r="F8" s="142">
        <v>3116</v>
      </c>
      <c r="G8" s="150">
        <v>12192</v>
      </c>
      <c r="H8" s="142">
        <v>792</v>
      </c>
      <c r="I8" s="150">
        <v>4996</v>
      </c>
      <c r="J8" s="202"/>
      <c r="K8" s="202"/>
      <c r="L8" s="202"/>
      <c r="M8" s="202"/>
      <c r="N8" s="202"/>
    </row>
    <row r="9" spans="1:14" ht="19.2" customHeight="1" x14ac:dyDescent="0.2">
      <c r="A9" s="3" t="s">
        <v>9</v>
      </c>
      <c r="B9" s="142">
        <v>14</v>
      </c>
      <c r="C9" s="141">
        <v>1216</v>
      </c>
      <c r="D9" s="149">
        <v>195</v>
      </c>
      <c r="E9" s="150">
        <v>2922</v>
      </c>
      <c r="F9" s="142">
        <v>730</v>
      </c>
      <c r="G9" s="150">
        <v>3372</v>
      </c>
      <c r="H9" s="142">
        <v>167</v>
      </c>
      <c r="I9" s="150">
        <v>1402</v>
      </c>
      <c r="J9" s="202"/>
      <c r="K9" s="202"/>
      <c r="L9" s="202"/>
      <c r="M9" s="202"/>
      <c r="N9" s="202"/>
    </row>
    <row r="10" spans="1:14" ht="19.2" customHeight="1" x14ac:dyDescent="0.2">
      <c r="A10" s="3" t="s">
        <v>10</v>
      </c>
      <c r="B10" s="142">
        <v>4</v>
      </c>
      <c r="C10" s="141">
        <v>1693</v>
      </c>
      <c r="D10" s="149">
        <v>495</v>
      </c>
      <c r="E10" s="150">
        <v>5811</v>
      </c>
      <c r="F10" s="142">
        <v>3545</v>
      </c>
      <c r="G10" s="150">
        <v>7689</v>
      </c>
      <c r="H10" s="142">
        <v>592</v>
      </c>
      <c r="I10" s="150">
        <v>3669</v>
      </c>
      <c r="J10" s="202"/>
      <c r="K10" s="202"/>
      <c r="L10" s="202"/>
      <c r="M10" s="202"/>
      <c r="N10" s="202"/>
    </row>
    <row r="11" spans="1:14" ht="19.2" customHeight="1" x14ac:dyDescent="0.2">
      <c r="A11" s="3" t="s">
        <v>11</v>
      </c>
      <c r="B11" s="142">
        <v>29</v>
      </c>
      <c r="C11" s="141">
        <v>3655</v>
      </c>
      <c r="D11" s="149">
        <v>1031</v>
      </c>
      <c r="E11" s="150">
        <v>10271</v>
      </c>
      <c r="F11" s="142">
        <v>4555</v>
      </c>
      <c r="G11" s="150">
        <v>13098</v>
      </c>
      <c r="H11" s="142">
        <v>841</v>
      </c>
      <c r="I11" s="150">
        <v>6202</v>
      </c>
      <c r="J11" s="202"/>
      <c r="K11" s="202"/>
      <c r="L11" s="202"/>
      <c r="M11" s="202"/>
      <c r="N11" s="202"/>
    </row>
    <row r="12" spans="1:14" ht="19.2" customHeight="1" x14ac:dyDescent="0.2">
      <c r="A12" s="3" t="s">
        <v>12</v>
      </c>
      <c r="B12" s="140">
        <v>46</v>
      </c>
      <c r="C12" s="141">
        <v>3493</v>
      </c>
      <c r="D12" s="149">
        <v>1249</v>
      </c>
      <c r="E12" s="141">
        <v>10433</v>
      </c>
      <c r="F12" s="140">
        <v>4252</v>
      </c>
      <c r="G12" s="141">
        <v>14095</v>
      </c>
      <c r="H12" s="140">
        <v>1136</v>
      </c>
      <c r="I12" s="141">
        <v>6399</v>
      </c>
      <c r="J12" s="202"/>
      <c r="K12" s="202"/>
      <c r="L12" s="202"/>
      <c r="M12" s="202"/>
      <c r="N12" s="202"/>
    </row>
    <row r="13" spans="1:14" ht="19.2" customHeight="1" x14ac:dyDescent="0.2">
      <c r="A13" s="3" t="s">
        <v>13</v>
      </c>
      <c r="B13" s="143">
        <v>5</v>
      </c>
      <c r="C13" s="141">
        <v>905</v>
      </c>
      <c r="D13" s="149">
        <v>502</v>
      </c>
      <c r="E13" s="151">
        <v>2638</v>
      </c>
      <c r="F13" s="143">
        <v>1576</v>
      </c>
      <c r="G13" s="151">
        <v>3587</v>
      </c>
      <c r="H13" s="143">
        <v>181</v>
      </c>
      <c r="I13" s="151">
        <v>1643</v>
      </c>
      <c r="J13" s="202"/>
      <c r="K13" s="202"/>
      <c r="L13" s="202"/>
      <c r="M13" s="202"/>
      <c r="N13" s="202"/>
    </row>
    <row r="14" spans="1:14" ht="19.2" customHeight="1" x14ac:dyDescent="0.2">
      <c r="A14" s="3" t="s">
        <v>14</v>
      </c>
      <c r="B14" s="144">
        <v>6</v>
      </c>
      <c r="C14" s="141">
        <v>1585</v>
      </c>
      <c r="D14" s="149">
        <v>360</v>
      </c>
      <c r="E14" s="152">
        <v>4118</v>
      </c>
      <c r="F14" s="144">
        <v>1597</v>
      </c>
      <c r="G14" s="152">
        <v>5276</v>
      </c>
      <c r="H14" s="144">
        <v>474</v>
      </c>
      <c r="I14" s="152">
        <v>2420</v>
      </c>
      <c r="J14" s="202"/>
      <c r="K14" s="202"/>
      <c r="L14" s="202"/>
      <c r="M14" s="202"/>
      <c r="N14" s="202"/>
    </row>
    <row r="15" spans="1:14" ht="19.2" customHeight="1" x14ac:dyDescent="0.2">
      <c r="A15" s="3" t="s">
        <v>15</v>
      </c>
      <c r="B15" s="142">
        <v>63</v>
      </c>
      <c r="C15" s="141">
        <v>6527</v>
      </c>
      <c r="D15" s="149">
        <v>1561</v>
      </c>
      <c r="E15" s="150">
        <v>24213</v>
      </c>
      <c r="F15" s="142">
        <v>9662</v>
      </c>
      <c r="G15" s="150">
        <v>35928</v>
      </c>
      <c r="H15" s="142">
        <v>4140</v>
      </c>
      <c r="I15" s="150">
        <v>18854</v>
      </c>
      <c r="J15" s="202"/>
      <c r="K15" s="202"/>
      <c r="L15" s="202"/>
      <c r="M15" s="202"/>
      <c r="N15" s="202"/>
    </row>
    <row r="16" spans="1:14" ht="19.2" customHeight="1" x14ac:dyDescent="0.2">
      <c r="A16" s="3" t="s">
        <v>16</v>
      </c>
      <c r="B16" s="142">
        <v>39</v>
      </c>
      <c r="C16" s="141">
        <v>1829</v>
      </c>
      <c r="D16" s="149">
        <v>437</v>
      </c>
      <c r="E16" s="150">
        <v>5546</v>
      </c>
      <c r="F16" s="142">
        <v>1456</v>
      </c>
      <c r="G16" s="150">
        <v>7098</v>
      </c>
      <c r="H16" s="142">
        <v>465</v>
      </c>
      <c r="I16" s="150">
        <v>3455</v>
      </c>
      <c r="J16" s="202"/>
      <c r="K16" s="202"/>
      <c r="L16" s="202"/>
      <c r="M16" s="202"/>
      <c r="N16" s="202"/>
    </row>
    <row r="17" spans="1:14" ht="19.2" customHeight="1" x14ac:dyDescent="0.2">
      <c r="A17" s="3" t="s">
        <v>17</v>
      </c>
      <c r="B17" s="142">
        <v>10</v>
      </c>
      <c r="C17" s="141">
        <v>438</v>
      </c>
      <c r="D17" s="149">
        <v>131</v>
      </c>
      <c r="E17" s="150">
        <v>1492</v>
      </c>
      <c r="F17" s="142">
        <v>732</v>
      </c>
      <c r="G17" s="150">
        <v>1679</v>
      </c>
      <c r="H17" s="142">
        <v>102</v>
      </c>
      <c r="I17" s="150">
        <v>902</v>
      </c>
      <c r="J17" s="202"/>
      <c r="K17" s="202"/>
      <c r="L17" s="202"/>
      <c r="M17" s="202"/>
      <c r="N17" s="202"/>
    </row>
    <row r="18" spans="1:14" ht="19.2" customHeight="1" x14ac:dyDescent="0.2">
      <c r="A18" s="3" t="s">
        <v>18</v>
      </c>
      <c r="B18" s="142">
        <v>113</v>
      </c>
      <c r="C18" s="141">
        <v>13690</v>
      </c>
      <c r="D18" s="149">
        <v>2222</v>
      </c>
      <c r="E18" s="150">
        <v>47765</v>
      </c>
      <c r="F18" s="142">
        <v>18542</v>
      </c>
      <c r="G18" s="150">
        <v>66491</v>
      </c>
      <c r="H18" s="142">
        <v>5458</v>
      </c>
      <c r="I18" s="150">
        <v>37788</v>
      </c>
      <c r="J18" s="202"/>
      <c r="K18" s="202"/>
      <c r="L18" s="202"/>
      <c r="M18" s="202"/>
      <c r="N18" s="202"/>
    </row>
    <row r="19" spans="1:14" ht="19.2" customHeight="1" x14ac:dyDescent="0.2">
      <c r="A19" s="3" t="s">
        <v>19</v>
      </c>
      <c r="B19" s="142">
        <v>200</v>
      </c>
      <c r="C19" s="141">
        <v>7407</v>
      </c>
      <c r="D19" s="149">
        <v>2542</v>
      </c>
      <c r="E19" s="150">
        <v>23077</v>
      </c>
      <c r="F19" s="142">
        <v>7092</v>
      </c>
      <c r="G19" s="150">
        <v>29671</v>
      </c>
      <c r="H19" s="142">
        <v>1568</v>
      </c>
      <c r="I19" s="150">
        <v>16544</v>
      </c>
      <c r="J19" s="202"/>
      <c r="K19" s="202"/>
      <c r="L19" s="202"/>
      <c r="M19" s="202"/>
      <c r="N19" s="202"/>
    </row>
    <row r="20" spans="1:14" ht="19.2" customHeight="1" x14ac:dyDescent="0.2">
      <c r="A20" s="3" t="s">
        <v>20</v>
      </c>
      <c r="B20" s="142">
        <v>2</v>
      </c>
      <c r="C20" s="141">
        <v>956</v>
      </c>
      <c r="D20" s="149">
        <v>157</v>
      </c>
      <c r="E20" s="150">
        <v>2591</v>
      </c>
      <c r="F20" s="142">
        <v>614</v>
      </c>
      <c r="G20" s="150">
        <v>2913</v>
      </c>
      <c r="H20" s="142">
        <v>103</v>
      </c>
      <c r="I20" s="150">
        <v>1376</v>
      </c>
      <c r="J20" s="202"/>
      <c r="K20" s="202"/>
      <c r="L20" s="202"/>
      <c r="M20" s="202"/>
      <c r="N20" s="202"/>
    </row>
    <row r="21" spans="1:14" ht="19.2" customHeight="1" x14ac:dyDescent="0.2">
      <c r="A21" s="3" t="s">
        <v>21</v>
      </c>
      <c r="B21" s="143">
        <v>24</v>
      </c>
      <c r="C21" s="141">
        <v>4711</v>
      </c>
      <c r="D21" s="149">
        <v>1560</v>
      </c>
      <c r="E21" s="151">
        <v>15603</v>
      </c>
      <c r="F21" s="143">
        <v>7374</v>
      </c>
      <c r="G21" s="151">
        <v>19926</v>
      </c>
      <c r="H21" s="143">
        <v>1352</v>
      </c>
      <c r="I21" s="151">
        <v>10261</v>
      </c>
      <c r="J21" s="202"/>
      <c r="K21" s="202"/>
      <c r="L21" s="202"/>
      <c r="M21" s="202"/>
      <c r="N21" s="202"/>
    </row>
    <row r="22" spans="1:14" ht="19.2" customHeight="1" x14ac:dyDescent="0.2">
      <c r="A22" s="3" t="s">
        <v>22</v>
      </c>
      <c r="B22" s="145">
        <v>99</v>
      </c>
      <c r="C22" s="141">
        <v>13509</v>
      </c>
      <c r="D22" s="149">
        <v>2950</v>
      </c>
      <c r="E22" s="151">
        <v>40919</v>
      </c>
      <c r="F22" s="145">
        <v>10485</v>
      </c>
      <c r="G22" s="151">
        <v>56887</v>
      </c>
      <c r="H22" s="145">
        <v>2945</v>
      </c>
      <c r="I22" s="151">
        <v>29554</v>
      </c>
      <c r="J22" s="202"/>
      <c r="K22" s="202"/>
      <c r="L22" s="202"/>
      <c r="M22" s="202"/>
      <c r="N22" s="202"/>
    </row>
    <row r="23" spans="1:14" ht="19.2" customHeight="1" x14ac:dyDescent="0.2">
      <c r="A23" s="3" t="s">
        <v>23</v>
      </c>
      <c r="B23" s="145">
        <v>17</v>
      </c>
      <c r="C23" s="141">
        <v>3371</v>
      </c>
      <c r="D23" s="149">
        <v>319</v>
      </c>
      <c r="E23" s="153">
        <v>10218</v>
      </c>
      <c r="F23" s="145">
        <v>1939</v>
      </c>
      <c r="G23" s="153">
        <v>12924</v>
      </c>
      <c r="H23" s="145">
        <v>1570</v>
      </c>
      <c r="I23" s="153">
        <v>5991</v>
      </c>
      <c r="J23" s="202"/>
      <c r="K23" s="202"/>
      <c r="L23" s="202"/>
      <c r="M23" s="202"/>
      <c r="N23" s="202"/>
    </row>
    <row r="24" spans="1:14" ht="19.2" customHeight="1" x14ac:dyDescent="0.2">
      <c r="A24" s="15" t="s">
        <v>24</v>
      </c>
      <c r="B24" s="146">
        <v>873</v>
      </c>
      <c r="C24" s="147">
        <v>79719</v>
      </c>
      <c r="D24" s="146">
        <v>25250</v>
      </c>
      <c r="E24" s="154">
        <v>257723</v>
      </c>
      <c r="F24" s="148">
        <v>108181</v>
      </c>
      <c r="G24" s="154">
        <v>347058</v>
      </c>
      <c r="H24" s="148">
        <v>28972</v>
      </c>
      <c r="I24" s="154">
        <v>177946</v>
      </c>
      <c r="J24" s="202"/>
      <c r="K24" s="202"/>
      <c r="L24" s="202"/>
      <c r="M24" s="202"/>
      <c r="N24" s="202"/>
    </row>
    <row r="25" spans="1:14" ht="19.2" customHeight="1" x14ac:dyDescent="0.2">
      <c r="A25" s="3" t="s">
        <v>25</v>
      </c>
      <c r="B25" s="40">
        <v>249</v>
      </c>
      <c r="C25" s="141">
        <v>21298</v>
      </c>
      <c r="D25" s="145">
        <v>11260</v>
      </c>
      <c r="E25" s="153">
        <v>69110</v>
      </c>
      <c r="F25" s="145">
        <v>42860</v>
      </c>
      <c r="G25" s="153">
        <v>90583</v>
      </c>
      <c r="H25" s="145">
        <v>9478</v>
      </c>
      <c r="I25" s="153">
        <v>42759</v>
      </c>
      <c r="J25" s="202"/>
      <c r="K25" s="202"/>
      <c r="L25" s="202"/>
      <c r="M25" s="202"/>
      <c r="N25" s="202"/>
    </row>
    <row r="26" spans="1:14" ht="19.2" customHeight="1" x14ac:dyDescent="0.2">
      <c r="A26" s="3" t="s">
        <v>26</v>
      </c>
      <c r="B26" s="40">
        <v>120</v>
      </c>
      <c r="C26" s="141">
        <v>12510</v>
      </c>
      <c r="D26" s="145">
        <v>3672</v>
      </c>
      <c r="E26" s="153">
        <v>41402</v>
      </c>
      <c r="F26" s="145">
        <v>17087</v>
      </c>
      <c r="G26" s="153">
        <v>58886</v>
      </c>
      <c r="H26" s="145">
        <v>5931</v>
      </c>
      <c r="I26" s="153">
        <v>29316</v>
      </c>
      <c r="J26" s="202"/>
      <c r="K26" s="202"/>
      <c r="L26" s="202"/>
      <c r="M26" s="202"/>
      <c r="N26" s="202"/>
    </row>
    <row r="27" spans="1:14" ht="19.2" customHeight="1" thickBot="1" x14ac:dyDescent="0.25">
      <c r="A27" s="18" t="s">
        <v>27</v>
      </c>
      <c r="B27" s="42">
        <v>504</v>
      </c>
      <c r="C27" s="155">
        <v>45911</v>
      </c>
      <c r="D27" s="156">
        <v>10318</v>
      </c>
      <c r="E27" s="157">
        <v>147211</v>
      </c>
      <c r="F27" s="156">
        <v>48234</v>
      </c>
      <c r="G27" s="157">
        <v>197589</v>
      </c>
      <c r="H27" s="156">
        <v>13563</v>
      </c>
      <c r="I27" s="157">
        <v>105871</v>
      </c>
      <c r="J27" s="202"/>
      <c r="K27" s="202"/>
      <c r="L27" s="202"/>
      <c r="M27" s="202"/>
      <c r="N27" s="202"/>
    </row>
    <row r="28" spans="1:14" ht="6" customHeight="1" thickTop="1" x14ac:dyDescent="0.2">
      <c r="A28" s="43"/>
    </row>
    <row r="29" spans="1:14" x14ac:dyDescent="0.2">
      <c r="A29" s="43" t="s">
        <v>209</v>
      </c>
      <c r="B29" s="44"/>
    </row>
    <row r="30" spans="1:14" x14ac:dyDescent="0.2">
      <c r="B30" s="44"/>
    </row>
  </sheetData>
  <mergeCells count="6">
    <mergeCell ref="H2:I2"/>
    <mergeCell ref="A1:I1"/>
    <mergeCell ref="A2:A3"/>
    <mergeCell ref="B2:C2"/>
    <mergeCell ref="D2:E2"/>
    <mergeCell ref="F2:G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5"/>
  <dimension ref="A1:T50"/>
  <sheetViews>
    <sheetView topLeftCell="A16" zoomScale="84" zoomScaleNormal="84" workbookViewId="0">
      <selection activeCell="I4" sqref="I4:I12"/>
    </sheetView>
  </sheetViews>
  <sheetFormatPr defaultColWidth="12.21875" defaultRowHeight="13.2" x14ac:dyDescent="0.3"/>
  <cols>
    <col min="1" max="1" width="24.44140625" style="26" customWidth="1"/>
    <col min="2" max="2" width="13.21875" style="26" customWidth="1"/>
    <col min="3" max="3" width="18.5546875" style="26" customWidth="1"/>
    <col min="4" max="4" width="14.5546875" style="26" bestFit="1" customWidth="1"/>
    <col min="5" max="5" width="13.21875" style="26" customWidth="1"/>
    <col min="6" max="6" width="16.77734375" style="26" bestFit="1" customWidth="1"/>
    <col min="7" max="7" width="14.5546875" style="26" bestFit="1" customWidth="1"/>
    <col min="8" max="8" width="13.21875" style="26" customWidth="1"/>
    <col min="9" max="9" width="15.21875" style="26" bestFit="1" customWidth="1"/>
    <col min="10" max="10" width="12.44140625" style="26" bestFit="1" customWidth="1"/>
    <col min="11" max="11" width="12.21875" style="26"/>
    <col min="12" max="12" width="9.21875" style="26" customWidth="1"/>
    <col min="13" max="13" width="17.77734375" style="26" customWidth="1"/>
    <col min="14" max="23" width="9.21875" style="26" customWidth="1"/>
    <col min="24" max="16384" width="12.21875" style="26"/>
  </cols>
  <sheetData>
    <row r="1" spans="1:20" s="25" customFormat="1" ht="24.75" customHeight="1" thickBot="1" x14ac:dyDescent="0.35">
      <c r="A1" s="229" t="s">
        <v>61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20" s="25" customFormat="1" ht="24.75" customHeight="1" thickTop="1" x14ac:dyDescent="0.3">
      <c r="A2" s="242" t="s">
        <v>28</v>
      </c>
      <c r="B2" s="228" t="s">
        <v>56</v>
      </c>
      <c r="C2" s="228"/>
      <c r="D2" s="228"/>
      <c r="E2" s="228" t="s">
        <v>57</v>
      </c>
      <c r="F2" s="228"/>
      <c r="G2" s="228"/>
      <c r="H2" s="228" t="s">
        <v>29</v>
      </c>
      <c r="I2" s="228"/>
      <c r="J2" s="230"/>
    </row>
    <row r="3" spans="1:20" s="25" customFormat="1" ht="58.2" customHeight="1" thickBot="1" x14ac:dyDescent="0.35">
      <c r="A3" s="243"/>
      <c r="B3" s="2" t="s">
        <v>30</v>
      </c>
      <c r="C3" s="2" t="s">
        <v>31</v>
      </c>
      <c r="D3" s="2" t="s">
        <v>32</v>
      </c>
      <c r="E3" s="2" t="s">
        <v>30</v>
      </c>
      <c r="F3" s="2" t="s">
        <v>31</v>
      </c>
      <c r="G3" s="2" t="s">
        <v>32</v>
      </c>
      <c r="H3" s="2" t="s">
        <v>30</v>
      </c>
      <c r="I3" s="2" t="s">
        <v>31</v>
      </c>
      <c r="J3" s="166" t="s">
        <v>32</v>
      </c>
    </row>
    <row r="4" spans="1:20" ht="25.5" customHeight="1" thickTop="1" x14ac:dyDescent="0.3">
      <c r="A4" s="167" t="s">
        <v>33</v>
      </c>
      <c r="B4" s="27">
        <v>512565</v>
      </c>
      <c r="C4" s="27">
        <v>271794785.07006276</v>
      </c>
      <c r="D4" s="28">
        <v>530.26</v>
      </c>
      <c r="E4" s="27">
        <v>58255</v>
      </c>
      <c r="F4" s="27">
        <v>12503293.909998944</v>
      </c>
      <c r="G4" s="28">
        <v>214.63</v>
      </c>
      <c r="H4" s="27">
        <v>570820</v>
      </c>
      <c r="I4" s="27">
        <v>284298078.98006171</v>
      </c>
      <c r="J4" s="28">
        <v>498.05</v>
      </c>
      <c r="L4" s="188"/>
      <c r="M4" s="188"/>
      <c r="N4" s="188"/>
      <c r="O4" s="188"/>
      <c r="P4" s="188"/>
      <c r="Q4" s="188"/>
      <c r="R4" s="188"/>
      <c r="S4" s="188"/>
      <c r="T4" s="188"/>
    </row>
    <row r="5" spans="1:20" ht="25.5" customHeight="1" x14ac:dyDescent="0.3">
      <c r="A5" s="167" t="s">
        <v>34</v>
      </c>
      <c r="B5" s="27">
        <v>642679</v>
      </c>
      <c r="C5" s="27">
        <v>342733689.6401338</v>
      </c>
      <c r="D5" s="28">
        <v>533.29</v>
      </c>
      <c r="E5" s="27">
        <v>82522</v>
      </c>
      <c r="F5" s="27">
        <v>17032572.069998633</v>
      </c>
      <c r="G5" s="28">
        <v>206.4</v>
      </c>
      <c r="H5" s="27">
        <v>725201</v>
      </c>
      <c r="I5" s="27">
        <v>359766261.71013242</v>
      </c>
      <c r="J5" s="28">
        <v>496.09</v>
      </c>
      <c r="L5" s="188"/>
      <c r="M5" s="188"/>
      <c r="N5" s="188"/>
      <c r="O5" s="188"/>
      <c r="P5" s="188"/>
      <c r="Q5" s="188"/>
      <c r="R5" s="188"/>
      <c r="S5" s="188"/>
      <c r="T5" s="188"/>
    </row>
    <row r="6" spans="1:20" ht="25.5" customHeight="1" x14ac:dyDescent="0.3">
      <c r="A6" s="167" t="s">
        <v>35</v>
      </c>
      <c r="B6" s="27">
        <v>745712</v>
      </c>
      <c r="C6" s="27">
        <v>382294414.93003404</v>
      </c>
      <c r="D6" s="28">
        <v>512.66</v>
      </c>
      <c r="E6" s="27">
        <v>102739</v>
      </c>
      <c r="F6" s="27">
        <v>21012876.809993178</v>
      </c>
      <c r="G6" s="28">
        <v>204.53</v>
      </c>
      <c r="H6" s="27">
        <v>848451</v>
      </c>
      <c r="I6" s="27">
        <v>403307291.74002719</v>
      </c>
      <c r="J6" s="28">
        <v>475.35</v>
      </c>
      <c r="L6" s="188"/>
      <c r="M6" s="188"/>
      <c r="N6" s="188"/>
      <c r="O6" s="188"/>
      <c r="P6" s="188"/>
      <c r="Q6" s="188"/>
      <c r="R6" s="188"/>
      <c r="S6" s="188"/>
      <c r="T6" s="188"/>
    </row>
    <row r="7" spans="1:20" ht="25.5" customHeight="1" x14ac:dyDescent="0.3">
      <c r="A7" s="167" t="s">
        <v>36</v>
      </c>
      <c r="B7" s="27">
        <v>778162</v>
      </c>
      <c r="C7" s="27">
        <v>393058212.27997684</v>
      </c>
      <c r="D7" s="28">
        <v>505.11</v>
      </c>
      <c r="E7" s="27">
        <v>110279</v>
      </c>
      <c r="F7" s="27">
        <v>23224491.789991014</v>
      </c>
      <c r="G7" s="28">
        <v>210.6</v>
      </c>
      <c r="H7" s="27">
        <v>888441</v>
      </c>
      <c r="I7" s="27">
        <v>416282704.06996787</v>
      </c>
      <c r="J7" s="28">
        <v>468.55</v>
      </c>
      <c r="L7" s="188"/>
      <c r="M7" s="188"/>
      <c r="N7" s="188"/>
      <c r="O7" s="188"/>
      <c r="P7" s="188"/>
      <c r="Q7" s="188"/>
      <c r="R7" s="188"/>
      <c r="S7" s="188"/>
      <c r="T7" s="188"/>
    </row>
    <row r="8" spans="1:20" ht="25.5" customHeight="1" x14ac:dyDescent="0.3">
      <c r="A8" s="167" t="s">
        <v>37</v>
      </c>
      <c r="B8" s="27">
        <v>818149</v>
      </c>
      <c r="C8" s="27">
        <v>415723775.94998699</v>
      </c>
      <c r="D8" s="28">
        <v>508.13</v>
      </c>
      <c r="E8" s="27">
        <v>116032</v>
      </c>
      <c r="F8" s="27">
        <v>25447441.599987324</v>
      </c>
      <c r="G8" s="28">
        <v>219.31</v>
      </c>
      <c r="H8" s="27">
        <v>934181</v>
      </c>
      <c r="I8" s="27">
        <v>441171217.54997432</v>
      </c>
      <c r="J8" s="28">
        <v>472.25</v>
      </c>
      <c r="L8" s="188"/>
      <c r="M8" s="188"/>
      <c r="N8" s="188"/>
      <c r="O8" s="188"/>
      <c r="P8" s="188"/>
      <c r="Q8" s="188"/>
      <c r="R8" s="188"/>
      <c r="S8" s="188"/>
      <c r="T8" s="188"/>
    </row>
    <row r="9" spans="1:20" ht="25.5" customHeight="1" x14ac:dyDescent="0.3">
      <c r="A9" s="167" t="s">
        <v>38</v>
      </c>
      <c r="B9" s="27">
        <v>829796</v>
      </c>
      <c r="C9" s="27">
        <v>419604820.52999526</v>
      </c>
      <c r="D9" s="28">
        <v>505.67</v>
      </c>
      <c r="E9" s="27">
        <v>117450</v>
      </c>
      <c r="F9" s="27">
        <v>25278894.459986798</v>
      </c>
      <c r="G9" s="28">
        <v>215.23</v>
      </c>
      <c r="H9" s="27">
        <v>947246</v>
      </c>
      <c r="I9" s="27">
        <v>444883714.98998207</v>
      </c>
      <c r="J9" s="28">
        <v>469.66</v>
      </c>
      <c r="L9" s="188"/>
      <c r="M9" s="188"/>
      <c r="N9" s="188"/>
      <c r="O9" s="188"/>
      <c r="P9" s="188"/>
      <c r="Q9" s="188"/>
      <c r="R9" s="188"/>
      <c r="S9" s="188"/>
      <c r="T9" s="188"/>
    </row>
    <row r="10" spans="1:20" ht="25.5" customHeight="1" x14ac:dyDescent="0.3">
      <c r="A10" s="167" t="s">
        <v>39</v>
      </c>
      <c r="B10" s="27">
        <v>861930</v>
      </c>
      <c r="C10" s="27">
        <v>437649233.45000625</v>
      </c>
      <c r="D10" s="28">
        <v>507.75</v>
      </c>
      <c r="E10" s="27">
        <v>120436</v>
      </c>
      <c r="F10" s="27">
        <v>26196283.71998775</v>
      </c>
      <c r="G10" s="28">
        <v>217.51</v>
      </c>
      <c r="H10" s="27">
        <v>982366</v>
      </c>
      <c r="I10" s="27">
        <v>463845517.169994</v>
      </c>
      <c r="J10" s="28">
        <v>472.17</v>
      </c>
      <c r="L10" s="188"/>
      <c r="M10" s="188"/>
      <c r="N10" s="188"/>
      <c r="O10" s="188"/>
      <c r="P10" s="188"/>
      <c r="Q10" s="188"/>
      <c r="R10" s="188"/>
      <c r="S10" s="188"/>
      <c r="T10" s="188"/>
    </row>
    <row r="11" spans="1:20" ht="25.5" customHeight="1" x14ac:dyDescent="0.3">
      <c r="A11" s="167" t="s">
        <v>40</v>
      </c>
      <c r="B11" s="27">
        <v>881246</v>
      </c>
      <c r="C11" s="27">
        <v>473986124.13009566</v>
      </c>
      <c r="D11" s="28">
        <v>537.86</v>
      </c>
      <c r="E11" s="27">
        <v>119656</v>
      </c>
      <c r="F11" s="27">
        <v>26751691.569986466</v>
      </c>
      <c r="G11" s="28">
        <v>223.57</v>
      </c>
      <c r="H11" s="27">
        <v>1000902</v>
      </c>
      <c r="I11" s="27">
        <v>500737815.70008212</v>
      </c>
      <c r="J11" s="28">
        <v>500.29</v>
      </c>
      <c r="L11" s="188"/>
      <c r="M11" s="188"/>
      <c r="N11" s="188"/>
      <c r="O11" s="188"/>
      <c r="P11" s="188"/>
      <c r="Q11" s="188"/>
      <c r="R11" s="188"/>
      <c r="S11" s="188"/>
      <c r="T11" s="188"/>
    </row>
    <row r="12" spans="1:20" ht="25.5" customHeight="1" x14ac:dyDescent="0.3">
      <c r="A12" s="167" t="s">
        <v>41</v>
      </c>
      <c r="B12" s="27">
        <v>906645</v>
      </c>
      <c r="C12" s="27">
        <v>558085035.33038592</v>
      </c>
      <c r="D12" s="28">
        <v>615.54999999999995</v>
      </c>
      <c r="E12" s="29">
        <v>121830</v>
      </c>
      <c r="F12" s="27">
        <v>28169918.889982756</v>
      </c>
      <c r="G12" s="32">
        <v>231.22</v>
      </c>
      <c r="H12" s="27">
        <v>1028475</v>
      </c>
      <c r="I12" s="27">
        <v>586254954.22036862</v>
      </c>
      <c r="J12" s="28">
        <v>570.02</v>
      </c>
      <c r="L12" s="188"/>
      <c r="M12" s="188"/>
      <c r="N12" s="188"/>
      <c r="O12" s="188"/>
      <c r="P12" s="188"/>
      <c r="Q12" s="188"/>
      <c r="R12" s="188"/>
      <c r="S12" s="188"/>
      <c r="T12" s="188"/>
    </row>
    <row r="13" spans="1:20" ht="25.5" customHeight="1" x14ac:dyDescent="0.3">
      <c r="A13" s="167" t="s">
        <v>42</v>
      </c>
      <c r="B13" s="27">
        <v>920094</v>
      </c>
      <c r="C13" s="27">
        <v>504884792.29013252</v>
      </c>
      <c r="D13" s="28">
        <v>548.73</v>
      </c>
      <c r="E13" s="29">
        <v>121321</v>
      </c>
      <c r="F13" s="27">
        <v>28765466.38997861</v>
      </c>
      <c r="G13" s="32">
        <v>237.1</v>
      </c>
      <c r="H13" s="27">
        <v>1041415</v>
      </c>
      <c r="I13" s="27">
        <v>533650258.68011111</v>
      </c>
      <c r="J13" s="28">
        <v>512.42999999999995</v>
      </c>
      <c r="L13" s="188"/>
      <c r="M13" s="188"/>
      <c r="N13" s="188"/>
      <c r="O13" s="188"/>
      <c r="P13" s="188"/>
      <c r="Q13" s="188"/>
      <c r="R13" s="188"/>
      <c r="S13" s="188"/>
      <c r="T13" s="188"/>
    </row>
    <row r="14" spans="1:20" ht="25.5" customHeight="1" x14ac:dyDescent="0.3">
      <c r="A14" s="167" t="s">
        <v>43</v>
      </c>
      <c r="B14" s="27">
        <v>837851</v>
      </c>
      <c r="C14" s="27">
        <v>480550264.65006101</v>
      </c>
      <c r="D14" s="28">
        <v>573.54999999999995</v>
      </c>
      <c r="E14" s="29">
        <v>109673</v>
      </c>
      <c r="F14" s="27">
        <v>25702326.319983408</v>
      </c>
      <c r="G14" s="32">
        <v>234.35</v>
      </c>
      <c r="H14" s="27">
        <v>947524</v>
      </c>
      <c r="I14" s="27">
        <v>506252590.97004443</v>
      </c>
      <c r="J14" s="28">
        <v>534.29</v>
      </c>
      <c r="L14" s="188"/>
      <c r="M14" s="188"/>
      <c r="N14" s="188"/>
      <c r="O14" s="188"/>
      <c r="P14" s="188"/>
      <c r="Q14" s="188"/>
      <c r="R14" s="188"/>
      <c r="S14" s="188"/>
      <c r="T14" s="188"/>
    </row>
    <row r="15" spans="1:20" ht="25.5" customHeight="1" x14ac:dyDescent="0.3">
      <c r="A15" s="167" t="s">
        <v>44</v>
      </c>
      <c r="B15" s="27">
        <v>906364</v>
      </c>
      <c r="C15" s="27">
        <v>516544548.16005963</v>
      </c>
      <c r="D15" s="28">
        <v>569.91</v>
      </c>
      <c r="E15" s="29">
        <v>114290</v>
      </c>
      <c r="F15" s="27">
        <v>26195600.139983047</v>
      </c>
      <c r="G15" s="32">
        <v>229.2</v>
      </c>
      <c r="H15" s="27">
        <v>1020654</v>
      </c>
      <c r="I15" s="27">
        <v>542740148.30004263</v>
      </c>
      <c r="J15" s="28">
        <v>531.76</v>
      </c>
      <c r="L15" s="188"/>
      <c r="M15" s="188"/>
      <c r="N15" s="188"/>
      <c r="O15" s="188"/>
      <c r="P15" s="188"/>
      <c r="Q15" s="188"/>
      <c r="R15" s="188"/>
      <c r="S15" s="188"/>
      <c r="T15" s="188"/>
    </row>
    <row r="16" spans="1:20" ht="25.5" customHeight="1" x14ac:dyDescent="0.3">
      <c r="A16" s="167" t="s">
        <v>45</v>
      </c>
      <c r="B16" s="30">
        <v>955361</v>
      </c>
      <c r="C16" s="30">
        <v>547110698.70006633</v>
      </c>
      <c r="D16" s="31">
        <v>572.66999999999996</v>
      </c>
      <c r="E16" s="29">
        <v>116877</v>
      </c>
      <c r="F16" s="27">
        <v>27242672.88998194</v>
      </c>
      <c r="G16" s="32">
        <v>233.09</v>
      </c>
      <c r="H16" s="30">
        <v>1072238</v>
      </c>
      <c r="I16" s="30">
        <v>574353371.59004831</v>
      </c>
      <c r="J16" s="31">
        <v>535.66</v>
      </c>
      <c r="L16" s="188"/>
      <c r="M16" s="188"/>
      <c r="N16" s="188"/>
      <c r="O16" s="188"/>
      <c r="P16" s="188"/>
      <c r="Q16" s="188"/>
      <c r="R16" s="188"/>
      <c r="S16" s="188"/>
      <c r="T16" s="188"/>
    </row>
    <row r="17" spans="1:20" ht="25.5" customHeight="1" x14ac:dyDescent="0.3">
      <c r="A17" s="167" t="s">
        <v>46</v>
      </c>
      <c r="B17" s="30">
        <v>1004978</v>
      </c>
      <c r="C17" s="30">
        <v>577651450.2301017</v>
      </c>
      <c r="D17" s="31">
        <v>574.79</v>
      </c>
      <c r="E17" s="29">
        <v>118578</v>
      </c>
      <c r="F17" s="27">
        <v>28100288.769984227</v>
      </c>
      <c r="G17" s="32">
        <v>236.98</v>
      </c>
      <c r="H17" s="30">
        <v>1123556</v>
      </c>
      <c r="I17" s="30">
        <v>605751739.00008595</v>
      </c>
      <c r="J17" s="31">
        <v>539.14</v>
      </c>
      <c r="L17" s="188"/>
      <c r="M17" s="188"/>
      <c r="N17" s="188"/>
      <c r="O17" s="188"/>
      <c r="P17" s="188"/>
      <c r="Q17" s="188"/>
      <c r="R17" s="188"/>
      <c r="S17" s="188"/>
      <c r="T17" s="188"/>
    </row>
    <row r="18" spans="1:20" ht="25.5" customHeight="1" x14ac:dyDescent="0.3">
      <c r="A18" s="167" t="s">
        <v>47</v>
      </c>
      <c r="B18" s="27">
        <v>1054543</v>
      </c>
      <c r="C18" s="27">
        <v>605516651.6001339</v>
      </c>
      <c r="D18" s="28">
        <v>574.20000000000005</v>
      </c>
      <c r="E18" s="29">
        <v>120976</v>
      </c>
      <c r="F18" s="27">
        <v>28976673.149980139</v>
      </c>
      <c r="G18" s="32">
        <v>239.52</v>
      </c>
      <c r="H18" s="27">
        <v>1175519</v>
      </c>
      <c r="I18" s="27">
        <v>634493324.75011408</v>
      </c>
      <c r="J18" s="28">
        <v>539.76</v>
      </c>
      <c r="L18" s="188"/>
      <c r="M18" s="188"/>
      <c r="N18" s="188"/>
      <c r="O18" s="188"/>
      <c r="P18" s="188"/>
      <c r="Q18" s="188"/>
      <c r="R18" s="188"/>
      <c r="S18" s="188"/>
      <c r="T18" s="188"/>
    </row>
    <row r="19" spans="1:20" ht="25.5" customHeight="1" x14ac:dyDescent="0.3">
      <c r="A19" s="167" t="s">
        <v>48</v>
      </c>
      <c r="B19" s="29">
        <v>1090132</v>
      </c>
      <c r="C19" s="27">
        <v>619702564.36021638</v>
      </c>
      <c r="D19" s="32">
        <v>568.47</v>
      </c>
      <c r="E19" s="29">
        <v>123510</v>
      </c>
      <c r="F19" s="27">
        <v>29991107.829979233</v>
      </c>
      <c r="G19" s="32">
        <v>242.82</v>
      </c>
      <c r="H19" s="29">
        <v>1213642</v>
      </c>
      <c r="I19" s="27">
        <v>649693672.19019556</v>
      </c>
      <c r="J19" s="28">
        <v>535.33000000000004</v>
      </c>
      <c r="L19" s="188"/>
      <c r="M19" s="188"/>
      <c r="N19" s="188"/>
      <c r="O19" s="188"/>
      <c r="P19" s="188"/>
      <c r="Q19" s="188"/>
      <c r="R19" s="188"/>
      <c r="S19" s="188"/>
      <c r="T19" s="188"/>
    </row>
    <row r="20" spans="1:20" ht="25.5" customHeight="1" x14ac:dyDescent="0.3">
      <c r="A20" s="168" t="s">
        <v>49</v>
      </c>
      <c r="B20" s="27">
        <v>1128032</v>
      </c>
      <c r="C20" s="27">
        <v>637924168.78022957</v>
      </c>
      <c r="D20" s="28">
        <v>565.52</v>
      </c>
      <c r="E20" s="29">
        <v>125907</v>
      </c>
      <c r="F20" s="27">
        <v>31081210.629978154</v>
      </c>
      <c r="G20" s="32">
        <v>246.86</v>
      </c>
      <c r="H20" s="27">
        <v>1253939</v>
      </c>
      <c r="I20" s="27">
        <v>669005379.41020775</v>
      </c>
      <c r="J20" s="28">
        <v>533.52</v>
      </c>
      <c r="L20" s="188"/>
      <c r="M20" s="188"/>
      <c r="N20" s="188"/>
      <c r="O20" s="188"/>
      <c r="P20" s="188"/>
      <c r="Q20" s="188"/>
      <c r="R20" s="188"/>
      <c r="S20" s="188"/>
      <c r="T20" s="188"/>
    </row>
    <row r="21" spans="1:20" ht="25.5" customHeight="1" x14ac:dyDescent="0.3">
      <c r="A21" s="167" t="s">
        <v>50</v>
      </c>
      <c r="B21" s="30">
        <v>1141502</v>
      </c>
      <c r="C21" s="30">
        <v>648678540.28020883</v>
      </c>
      <c r="D21" s="31">
        <v>568.27</v>
      </c>
      <c r="E21" s="29">
        <v>127217</v>
      </c>
      <c r="F21" s="27">
        <v>31728266.399977803</v>
      </c>
      <c r="G21" s="32">
        <v>249.4</v>
      </c>
      <c r="H21" s="30">
        <v>1268719</v>
      </c>
      <c r="I21" s="30">
        <v>680406806.68018663</v>
      </c>
      <c r="J21" s="31">
        <v>536.29</v>
      </c>
      <c r="L21" s="188"/>
      <c r="M21" s="188"/>
      <c r="N21" s="188"/>
      <c r="O21" s="188"/>
      <c r="P21" s="188"/>
      <c r="Q21" s="188"/>
      <c r="R21" s="188"/>
      <c r="S21" s="188"/>
      <c r="T21" s="188"/>
    </row>
    <row r="22" spans="1:20" ht="25.5" customHeight="1" x14ac:dyDescent="0.3">
      <c r="A22" s="167" t="s">
        <v>51</v>
      </c>
      <c r="B22" s="30">
        <v>798871</v>
      </c>
      <c r="C22" s="30">
        <v>435180284.39007837</v>
      </c>
      <c r="D22" s="31">
        <v>544.74</v>
      </c>
      <c r="E22" s="29">
        <v>128969</v>
      </c>
      <c r="F22" s="27">
        <v>32298473.63997829</v>
      </c>
      <c r="G22" s="32">
        <v>250.44</v>
      </c>
      <c r="H22" s="30">
        <v>927840</v>
      </c>
      <c r="I22" s="30">
        <v>467478758.03005666</v>
      </c>
      <c r="J22" s="31">
        <v>503.84</v>
      </c>
      <c r="K22" s="213"/>
      <c r="L22" s="208"/>
      <c r="M22" s="188"/>
      <c r="N22" s="188"/>
      <c r="O22" s="188"/>
      <c r="P22" s="188"/>
      <c r="Q22" s="188"/>
      <c r="R22" s="188"/>
      <c r="S22" s="188"/>
      <c r="T22" s="188"/>
    </row>
    <row r="23" spans="1:20" ht="25.5" customHeight="1" x14ac:dyDescent="0.3">
      <c r="A23" s="167" t="s">
        <v>52</v>
      </c>
      <c r="B23" s="27">
        <v>1047672</v>
      </c>
      <c r="C23" s="27">
        <v>591457120.69018483</v>
      </c>
      <c r="D23" s="28">
        <v>564.54</v>
      </c>
      <c r="E23" s="29">
        <v>131694</v>
      </c>
      <c r="F23" s="27">
        <v>33571263.239977144</v>
      </c>
      <c r="G23" s="32">
        <v>254.92</v>
      </c>
      <c r="H23" s="27">
        <v>1179366</v>
      </c>
      <c r="I23" s="27">
        <v>625028383.93016195</v>
      </c>
      <c r="J23" s="28">
        <v>529.97</v>
      </c>
      <c r="K23" s="207"/>
      <c r="L23" s="208"/>
      <c r="M23" s="188"/>
      <c r="N23" s="188"/>
      <c r="O23" s="188"/>
      <c r="P23" s="188"/>
      <c r="Q23" s="188"/>
      <c r="R23" s="188"/>
      <c r="S23" s="188"/>
      <c r="T23" s="188"/>
    </row>
    <row r="24" spans="1:20" ht="25.5" customHeight="1" x14ac:dyDescent="0.3">
      <c r="A24" s="167" t="s">
        <v>53</v>
      </c>
      <c r="B24" s="29">
        <v>1099574</v>
      </c>
      <c r="C24" s="29">
        <v>619290858.75017941</v>
      </c>
      <c r="D24" s="89">
        <v>563.21</v>
      </c>
      <c r="E24" s="27">
        <v>133292</v>
      </c>
      <c r="F24" s="27">
        <v>34301447.739977047</v>
      </c>
      <c r="G24" s="90">
        <v>257.33999999999997</v>
      </c>
      <c r="H24" s="29">
        <v>1232866</v>
      </c>
      <c r="I24" s="29">
        <v>653592306.49015641</v>
      </c>
      <c r="J24" s="28">
        <v>530.14</v>
      </c>
      <c r="K24" s="207"/>
      <c r="L24" s="208"/>
      <c r="M24" s="188"/>
      <c r="N24" s="188"/>
      <c r="O24" s="188"/>
      <c r="P24" s="188"/>
      <c r="Q24" s="188"/>
      <c r="R24" s="188"/>
      <c r="S24" s="188"/>
      <c r="T24" s="188"/>
    </row>
    <row r="25" spans="1:20" s="158" customFormat="1" ht="25.5" customHeight="1" x14ac:dyDescent="0.3">
      <c r="A25" s="167" t="s">
        <v>58</v>
      </c>
      <c r="B25" s="29">
        <v>1148022</v>
      </c>
      <c r="C25" s="29">
        <v>660459710.40017104</v>
      </c>
      <c r="D25" s="89">
        <v>575.29999999999995</v>
      </c>
      <c r="E25" s="27">
        <v>131956</v>
      </c>
      <c r="F25" s="27">
        <v>35292468.769970909</v>
      </c>
      <c r="G25" s="90">
        <v>267.45999999999998</v>
      </c>
      <c r="H25" s="29">
        <v>1279978</v>
      </c>
      <c r="I25" s="29">
        <v>695752179.17014194</v>
      </c>
      <c r="J25" s="28">
        <v>543.57000000000005</v>
      </c>
      <c r="K25" s="209"/>
      <c r="L25" s="208"/>
      <c r="M25" s="188"/>
      <c r="N25" s="188"/>
      <c r="O25" s="188"/>
      <c r="P25" s="206"/>
      <c r="Q25" s="188"/>
      <c r="R25" s="188"/>
      <c r="S25" s="188"/>
      <c r="T25" s="188"/>
    </row>
    <row r="26" spans="1:20" ht="25.5" customHeight="1" x14ac:dyDescent="0.3">
      <c r="A26" s="167" t="s">
        <v>207</v>
      </c>
      <c r="B26" s="29">
        <v>1045469</v>
      </c>
      <c r="C26" s="29">
        <v>607396010.69028139</v>
      </c>
      <c r="D26" s="89">
        <v>580.98</v>
      </c>
      <c r="E26" s="27">
        <v>119800</v>
      </c>
      <c r="F26" s="27">
        <v>30442342.789995264</v>
      </c>
      <c r="G26" s="90">
        <v>254.11</v>
      </c>
      <c r="H26" s="29">
        <v>1165269</v>
      </c>
      <c r="I26" s="29">
        <v>637838353.4802767</v>
      </c>
      <c r="J26" s="28">
        <v>547.37</v>
      </c>
      <c r="K26" s="207"/>
      <c r="L26" s="208"/>
      <c r="M26" s="188"/>
      <c r="N26" s="188"/>
      <c r="O26" s="188"/>
      <c r="P26" s="188"/>
      <c r="Q26" s="188"/>
      <c r="R26" s="188"/>
      <c r="S26" s="188"/>
      <c r="T26" s="188"/>
    </row>
    <row r="27" spans="1:20" ht="25.5" customHeight="1" x14ac:dyDescent="0.3">
      <c r="A27" s="167" t="s">
        <v>208</v>
      </c>
      <c r="B27" s="29">
        <v>1157914</v>
      </c>
      <c r="C27" s="29">
        <v>667599593.86032093</v>
      </c>
      <c r="D27" s="89">
        <v>576.54999999999995</v>
      </c>
      <c r="E27" s="27">
        <v>124904</v>
      </c>
      <c r="F27" s="27">
        <v>31733384.459998462</v>
      </c>
      <c r="G27" s="90">
        <v>254.06</v>
      </c>
      <c r="H27" s="29">
        <v>1282818</v>
      </c>
      <c r="I27" s="29">
        <v>699332978.32031941</v>
      </c>
      <c r="J27" s="28">
        <v>545.15</v>
      </c>
      <c r="K27" s="207"/>
      <c r="L27" s="208"/>
      <c r="M27" s="188"/>
      <c r="N27" s="188"/>
      <c r="O27" s="188"/>
      <c r="P27" s="188"/>
      <c r="Q27" s="188"/>
      <c r="R27" s="188"/>
      <c r="S27" s="188"/>
      <c r="T27" s="188"/>
    </row>
    <row r="28" spans="1:20" ht="25.5" customHeight="1" x14ac:dyDescent="0.3">
      <c r="A28" s="167" t="s">
        <v>211</v>
      </c>
      <c r="B28" s="29">
        <v>1228379</v>
      </c>
      <c r="C28" s="29">
        <v>710689158.78033638</v>
      </c>
      <c r="D28" s="89">
        <v>578.55999999999995</v>
      </c>
      <c r="E28" s="27">
        <v>129291</v>
      </c>
      <c r="F28" s="27">
        <v>33393448.929997925</v>
      </c>
      <c r="G28" s="90">
        <v>258.27999999999997</v>
      </c>
      <c r="H28" s="29">
        <v>1357670</v>
      </c>
      <c r="I28" s="29">
        <v>744082607.7103343</v>
      </c>
      <c r="J28" s="28">
        <v>548.05999999999995</v>
      </c>
      <c r="K28" s="207"/>
      <c r="L28" s="208"/>
      <c r="M28" s="188"/>
      <c r="N28" s="188"/>
      <c r="O28" s="188"/>
      <c r="P28" s="188"/>
      <c r="Q28" s="188"/>
      <c r="R28" s="188"/>
      <c r="S28" s="188"/>
      <c r="T28" s="188"/>
    </row>
    <row r="29" spans="1:20" ht="25.5" customHeight="1" x14ac:dyDescent="0.3">
      <c r="A29" s="195" t="s">
        <v>218</v>
      </c>
      <c r="B29" s="196">
        <v>1242213</v>
      </c>
      <c r="C29" s="196">
        <v>719498972.00036454</v>
      </c>
      <c r="D29" s="197">
        <v>579.21</v>
      </c>
      <c r="E29" s="196">
        <v>132114</v>
      </c>
      <c r="F29" s="196">
        <v>34486409.95999676</v>
      </c>
      <c r="G29" s="197">
        <v>261.04000000000002</v>
      </c>
      <c r="H29" s="196">
        <v>1374327</v>
      </c>
      <c r="I29" s="196">
        <v>753985381.96036124</v>
      </c>
      <c r="J29" s="197">
        <v>548.62</v>
      </c>
      <c r="L29" s="188"/>
      <c r="M29" s="188"/>
      <c r="N29" s="188"/>
      <c r="O29" s="188"/>
      <c r="P29" s="188"/>
      <c r="Q29" s="188"/>
      <c r="R29" s="188"/>
      <c r="S29" s="188"/>
      <c r="T29" s="188"/>
    </row>
    <row r="30" spans="1:20" ht="25.5" customHeight="1" x14ac:dyDescent="0.3">
      <c r="A30" s="195" t="s">
        <v>225</v>
      </c>
      <c r="B30" s="199">
        <v>1253803</v>
      </c>
      <c r="C30" s="199">
        <v>726569891.67034817</v>
      </c>
      <c r="D30" s="200">
        <v>579.49</v>
      </c>
      <c r="E30" s="199">
        <v>134192</v>
      </c>
      <c r="F30" s="199">
        <v>35380749.3499965</v>
      </c>
      <c r="G30" s="200">
        <v>263.66000000000003</v>
      </c>
      <c r="H30" s="199">
        <v>1387995</v>
      </c>
      <c r="I30" s="199">
        <v>761950641.02034461</v>
      </c>
      <c r="J30" s="200">
        <v>548.96</v>
      </c>
      <c r="L30" s="188"/>
      <c r="M30" s="188"/>
      <c r="N30" s="188"/>
      <c r="O30" s="188"/>
      <c r="P30" s="188"/>
      <c r="Q30" s="188"/>
      <c r="R30" s="188"/>
      <c r="S30" s="188"/>
      <c r="T30" s="188"/>
    </row>
    <row r="31" spans="1:20" ht="25.5" customHeight="1" x14ac:dyDescent="0.3">
      <c r="A31" s="195" t="s">
        <v>226</v>
      </c>
      <c r="B31" s="196">
        <v>1264891</v>
      </c>
      <c r="C31" s="196">
        <v>730854224.05028558</v>
      </c>
      <c r="D31" s="197">
        <v>577.79999999999995</v>
      </c>
      <c r="E31" s="196">
        <v>136163</v>
      </c>
      <c r="F31" s="196">
        <v>36255537.959997803</v>
      </c>
      <c r="G31" s="197">
        <v>266.27</v>
      </c>
      <c r="H31" s="196">
        <v>1401054</v>
      </c>
      <c r="I31" s="196">
        <v>767109762.01028335</v>
      </c>
      <c r="J31" s="197">
        <v>547.52</v>
      </c>
      <c r="L31" s="188"/>
      <c r="M31" s="188"/>
      <c r="N31" s="188"/>
      <c r="O31" s="188"/>
      <c r="P31" s="188"/>
      <c r="Q31" s="188"/>
      <c r="R31" s="188"/>
      <c r="S31" s="188"/>
      <c r="T31" s="188"/>
    </row>
    <row r="32" spans="1:20" ht="25.5" customHeight="1" x14ac:dyDescent="0.3">
      <c r="A32" s="195" t="s">
        <v>227</v>
      </c>
      <c r="B32" s="210">
        <v>1249842</v>
      </c>
      <c r="C32" s="210">
        <v>719241007.51022947</v>
      </c>
      <c r="D32" s="211">
        <v>575.47</v>
      </c>
      <c r="E32" s="210">
        <v>137811</v>
      </c>
      <c r="F32" s="210">
        <v>37089619.019995429</v>
      </c>
      <c r="G32" s="211">
        <v>269.13</v>
      </c>
      <c r="H32" s="210">
        <v>1387653</v>
      </c>
      <c r="I32" s="210">
        <v>756330626.53022492</v>
      </c>
      <c r="J32" s="211">
        <v>545.04</v>
      </c>
      <c r="L32" s="188"/>
      <c r="M32" s="188"/>
      <c r="N32" s="188"/>
      <c r="O32" s="188"/>
      <c r="P32" s="188"/>
      <c r="Q32" s="188"/>
      <c r="R32" s="188"/>
      <c r="S32" s="188"/>
      <c r="T32" s="188"/>
    </row>
    <row r="33" spans="1:20" ht="25.5" customHeight="1" x14ac:dyDescent="0.3">
      <c r="A33" s="195" t="s">
        <v>228</v>
      </c>
      <c r="B33" s="210">
        <v>1220332</v>
      </c>
      <c r="C33" s="210">
        <v>703878945.69020212</v>
      </c>
      <c r="D33" s="211">
        <v>576.79</v>
      </c>
      <c r="E33" s="210">
        <v>138777</v>
      </c>
      <c r="F33" s="210">
        <v>37876291.790005893</v>
      </c>
      <c r="G33" s="211">
        <v>272.93</v>
      </c>
      <c r="H33" s="210">
        <v>1359109</v>
      </c>
      <c r="I33" s="210">
        <v>741755237.48020804</v>
      </c>
      <c r="J33" s="211">
        <v>545.77</v>
      </c>
      <c r="L33" s="188"/>
      <c r="M33" s="188"/>
      <c r="N33" s="188"/>
      <c r="O33" s="188"/>
      <c r="P33" s="188"/>
      <c r="Q33" s="188"/>
      <c r="R33" s="188"/>
      <c r="S33" s="188"/>
      <c r="T33" s="188"/>
    </row>
    <row r="34" spans="1:20" ht="25.5" customHeight="1" x14ac:dyDescent="0.3">
      <c r="A34" s="195" t="s">
        <v>230</v>
      </c>
      <c r="B34" s="210">
        <v>1234017</v>
      </c>
      <c r="C34" s="210">
        <v>709250622.95018458</v>
      </c>
      <c r="D34" s="211">
        <v>574.75</v>
      </c>
      <c r="E34" s="210">
        <v>140632</v>
      </c>
      <c r="F34" s="210">
        <v>38698251.259996563</v>
      </c>
      <c r="G34" s="211">
        <v>275.17</v>
      </c>
      <c r="H34" s="210">
        <v>1374649</v>
      </c>
      <c r="I34" s="210">
        <v>747948874.21018112</v>
      </c>
      <c r="J34" s="211">
        <v>544.1</v>
      </c>
      <c r="L34" s="188"/>
      <c r="M34" s="188"/>
      <c r="N34" s="188"/>
      <c r="O34" s="188"/>
      <c r="P34" s="188"/>
      <c r="Q34" s="188"/>
      <c r="R34" s="188"/>
      <c r="S34" s="188"/>
      <c r="T34" s="188"/>
    </row>
    <row r="35" spans="1:20" ht="25.5" customHeight="1" x14ac:dyDescent="0.3">
      <c r="A35" s="195" t="s">
        <v>231</v>
      </c>
      <c r="B35" s="196">
        <v>1240157</v>
      </c>
      <c r="C35" s="196">
        <v>712553583.16016757</v>
      </c>
      <c r="D35" s="197">
        <v>574.57000000000005</v>
      </c>
      <c r="E35" s="196">
        <v>142586</v>
      </c>
      <c r="F35" s="196">
        <v>39813229.309997663</v>
      </c>
      <c r="G35" s="197">
        <v>279.22000000000003</v>
      </c>
      <c r="H35" s="196">
        <v>1382743</v>
      </c>
      <c r="I35" s="196">
        <v>752366812.47016525</v>
      </c>
      <c r="J35" s="197">
        <v>544.11</v>
      </c>
      <c r="L35" s="188"/>
      <c r="M35" s="188"/>
      <c r="N35" s="188"/>
      <c r="O35" s="188"/>
      <c r="P35" s="188"/>
      <c r="Q35" s="188"/>
      <c r="R35" s="188"/>
      <c r="S35" s="188"/>
      <c r="T35" s="188"/>
    </row>
    <row r="36" spans="1:20" ht="25.5" customHeight="1" x14ac:dyDescent="0.3">
      <c r="A36" s="195" t="s">
        <v>234</v>
      </c>
      <c r="B36" s="196">
        <v>1250106</v>
      </c>
      <c r="C36" s="196">
        <v>720291739.18016827</v>
      </c>
      <c r="D36" s="197">
        <v>576.17999999999995</v>
      </c>
      <c r="E36" s="196">
        <v>144169</v>
      </c>
      <c r="F36" s="196">
        <v>40489459.739998162</v>
      </c>
      <c r="G36" s="197">
        <v>280.85000000000002</v>
      </c>
      <c r="H36" s="196">
        <v>1394275</v>
      </c>
      <c r="I36" s="196">
        <v>760781198.92016649</v>
      </c>
      <c r="J36" s="197">
        <v>545.65</v>
      </c>
      <c r="L36" s="188"/>
      <c r="M36" s="188"/>
      <c r="N36" s="188"/>
      <c r="O36" s="188"/>
      <c r="P36" s="188"/>
      <c r="Q36" s="188"/>
      <c r="R36" s="188"/>
      <c r="S36" s="188"/>
      <c r="T36" s="188"/>
    </row>
    <row r="37" spans="1:20" ht="25.5" customHeight="1" x14ac:dyDescent="0.3">
      <c r="A37" s="195" t="s">
        <v>235</v>
      </c>
      <c r="B37" s="196">
        <v>1236442</v>
      </c>
      <c r="C37" s="196">
        <v>712274519.13002765</v>
      </c>
      <c r="D37" s="197">
        <v>576.07000000000005</v>
      </c>
      <c r="E37" s="196">
        <v>122332</v>
      </c>
      <c r="F37" s="196">
        <v>34403486.149999358</v>
      </c>
      <c r="G37" s="197">
        <v>281.23</v>
      </c>
      <c r="H37" s="196">
        <v>1358774</v>
      </c>
      <c r="I37" s="196">
        <v>746678005.28002703</v>
      </c>
      <c r="J37" s="197">
        <v>549.52</v>
      </c>
      <c r="L37" s="188"/>
      <c r="M37" s="188"/>
      <c r="N37" s="188"/>
      <c r="O37" s="188"/>
      <c r="P37" s="188"/>
      <c r="Q37" s="188"/>
      <c r="R37" s="188"/>
      <c r="S37" s="188"/>
      <c r="T37" s="188"/>
    </row>
    <row r="38" spans="1:20" ht="25.5" customHeight="1" x14ac:dyDescent="0.3">
      <c r="A38" s="195" t="s">
        <v>238</v>
      </c>
      <c r="B38" s="196">
        <v>1090313</v>
      </c>
      <c r="C38" s="196">
        <v>655710724.24011075</v>
      </c>
      <c r="D38" s="197">
        <v>601.4</v>
      </c>
      <c r="E38" s="196">
        <v>110197</v>
      </c>
      <c r="F38" s="196">
        <v>33281413.680000674</v>
      </c>
      <c r="G38" s="197">
        <v>302.02</v>
      </c>
      <c r="H38" s="196">
        <v>1200510</v>
      </c>
      <c r="I38" s="196">
        <v>688992137.92011142</v>
      </c>
      <c r="J38" s="197">
        <v>573.91999999999996</v>
      </c>
      <c r="K38" s="34"/>
      <c r="L38" s="205"/>
      <c r="M38" s="212"/>
      <c r="N38" s="205"/>
      <c r="O38" s="205"/>
      <c r="P38" s="205"/>
      <c r="Q38" s="205"/>
      <c r="R38" s="205"/>
      <c r="S38" s="205"/>
      <c r="T38" s="205"/>
    </row>
    <row r="39" spans="1:20" ht="25.5" customHeight="1" x14ac:dyDescent="0.3">
      <c r="A39" s="217" t="s">
        <v>239</v>
      </c>
      <c r="B39" s="210">
        <v>1130550</v>
      </c>
      <c r="C39" s="210">
        <v>651822802.66014433</v>
      </c>
      <c r="D39" s="211">
        <v>576.54999999999995</v>
      </c>
      <c r="E39" s="210">
        <v>111301</v>
      </c>
      <c r="F39" s="210">
        <v>27545408.220003005</v>
      </c>
      <c r="G39" s="211">
        <v>247.49</v>
      </c>
      <c r="H39" s="210">
        <v>1241851</v>
      </c>
      <c r="I39" s="210">
        <v>679368210.88014734</v>
      </c>
      <c r="J39" s="211">
        <v>547.05999999999995</v>
      </c>
      <c r="K39" s="34"/>
      <c r="L39" s="205"/>
      <c r="M39" s="212"/>
      <c r="N39" s="205"/>
      <c r="O39" s="205"/>
      <c r="P39" s="205"/>
      <c r="Q39" s="205"/>
      <c r="R39" s="205"/>
      <c r="S39" s="205"/>
      <c r="T39" s="205"/>
    </row>
    <row r="40" spans="1:20" ht="25.5" customHeight="1" x14ac:dyDescent="0.3">
      <c r="A40" s="217" t="s">
        <v>240</v>
      </c>
      <c r="B40" s="210">
        <v>1160802</v>
      </c>
      <c r="C40" s="210">
        <v>677512257.72017741</v>
      </c>
      <c r="D40" s="211">
        <v>583.66</v>
      </c>
      <c r="E40" s="210">
        <v>115102</v>
      </c>
      <c r="F40" s="210">
        <v>30793557.760002922</v>
      </c>
      <c r="G40" s="211">
        <v>267.52999999999997</v>
      </c>
      <c r="H40" s="210">
        <v>1275904</v>
      </c>
      <c r="I40" s="210">
        <v>708305815.48018038</v>
      </c>
      <c r="J40" s="211">
        <v>555.14</v>
      </c>
      <c r="K40" s="34"/>
      <c r="L40" s="205"/>
      <c r="M40" s="212">
        <f>+B40-B41</f>
        <v>226038</v>
      </c>
      <c r="N40" s="205"/>
      <c r="O40" s="205"/>
      <c r="P40" s="205"/>
      <c r="Q40" s="205"/>
      <c r="R40" s="205"/>
      <c r="S40" s="205"/>
      <c r="T40" s="205"/>
    </row>
    <row r="41" spans="1:20" ht="25.5" customHeight="1" x14ac:dyDescent="0.3">
      <c r="A41" s="218" t="s">
        <v>249</v>
      </c>
      <c r="B41" s="214">
        <v>934764</v>
      </c>
      <c r="C41" s="214">
        <v>537743150.54037142</v>
      </c>
      <c r="D41" s="215">
        <v>575.27</v>
      </c>
      <c r="E41" s="214">
        <v>115820</v>
      </c>
      <c r="F41" s="214">
        <v>31643548.860007137</v>
      </c>
      <c r="G41" s="216">
        <v>273.20999999999998</v>
      </c>
      <c r="H41" s="214">
        <v>1050584</v>
      </c>
      <c r="I41" s="214">
        <v>569386699.40037858</v>
      </c>
      <c r="J41" s="215">
        <v>541.97</v>
      </c>
      <c r="K41" s="34"/>
      <c r="L41" s="205"/>
      <c r="M41" s="212"/>
      <c r="N41" s="205"/>
      <c r="O41" s="205"/>
      <c r="P41" s="205"/>
      <c r="Q41" s="205"/>
      <c r="R41" s="205"/>
      <c r="S41" s="205"/>
      <c r="T41" s="205"/>
    </row>
    <row r="42" spans="1:20" ht="25.5" customHeight="1" x14ac:dyDescent="0.3">
      <c r="A42" s="179" t="s">
        <v>54</v>
      </c>
      <c r="B42" s="170">
        <v>1027628</v>
      </c>
      <c r="C42" s="169"/>
      <c r="D42" s="159"/>
      <c r="E42" s="170">
        <v>121280</v>
      </c>
      <c r="F42" s="174"/>
      <c r="G42" s="175"/>
      <c r="H42" s="170">
        <v>1148909</v>
      </c>
      <c r="I42" s="174"/>
      <c r="J42" s="175"/>
      <c r="M42" s="34"/>
    </row>
    <row r="43" spans="1:20" ht="25.5" customHeight="1" x14ac:dyDescent="0.3">
      <c r="A43" s="180" t="s">
        <v>55</v>
      </c>
      <c r="B43" s="171"/>
      <c r="C43" s="172"/>
      <c r="D43" s="173">
        <v>566.01</v>
      </c>
      <c r="E43" s="176"/>
      <c r="F43" s="177"/>
      <c r="G43" s="178">
        <v>250.01</v>
      </c>
      <c r="H43" s="176"/>
      <c r="I43" s="177"/>
      <c r="J43" s="178">
        <v>532.66</v>
      </c>
      <c r="M43" s="34"/>
    </row>
    <row r="44" spans="1:20" ht="7.2" customHeight="1" x14ac:dyDescent="0.3">
      <c r="A44" s="33"/>
      <c r="C44" s="34"/>
      <c r="F44" s="34"/>
    </row>
    <row r="45" spans="1:20" s="33" customFormat="1" ht="12.6" x14ac:dyDescent="0.3">
      <c r="B45" s="35"/>
      <c r="C45" s="35"/>
      <c r="F45" s="35"/>
      <c r="H45" s="36"/>
      <c r="I45" s="35"/>
      <c r="J45" s="36"/>
    </row>
    <row r="46" spans="1:20" s="33" customFormat="1" ht="12.6" x14ac:dyDescent="0.3">
      <c r="B46" s="181"/>
      <c r="H46" s="219"/>
    </row>
    <row r="47" spans="1:20" s="33" customFormat="1" ht="12.6" x14ac:dyDescent="0.3">
      <c r="E47" s="187"/>
      <c r="F47" s="37"/>
    </row>
    <row r="48" spans="1:20" x14ac:dyDescent="0.3">
      <c r="B48" s="34"/>
      <c r="C48" s="34"/>
      <c r="D48" s="34"/>
      <c r="F48" s="188"/>
      <c r="H48" s="34"/>
    </row>
    <row r="50" spans="7:15" x14ac:dyDescent="0.3">
      <c r="G50" s="34"/>
      <c r="O50" s="35"/>
    </row>
  </sheetData>
  <mergeCells count="5">
    <mergeCell ref="A1:J1"/>
    <mergeCell ref="A2:A3"/>
    <mergeCell ref="B2:D2"/>
    <mergeCell ref="E2:G2"/>
    <mergeCell ref="H2:J2"/>
  </mergeCells>
  <phoneticPr fontId="30" type="noConversion"/>
  <printOptions horizontalCentered="1"/>
  <pageMargins left="0.11811023622047245" right="0.11811023622047245" top="0.35433070866141736" bottom="0.35433070866141736" header="0.31496062992125984" footer="0.31496062992125984"/>
  <pageSetup paperSize="9" scale="58" orientation="portrait" r:id="rId1"/>
  <rowBreaks count="1" manualBreakCount="1">
    <brk id="44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17F24E-FFFC-41DB-AA94-8151DC8527B3}"/>
</file>

<file path=customXml/itemProps2.xml><?xml version="1.0" encoding="utf-8"?>
<ds:datastoreItem xmlns:ds="http://schemas.openxmlformats.org/officeDocument/2006/customXml" ds:itemID="{23BA6F33-B064-4A2C-8047-5C7D55128C47}"/>
</file>

<file path=customXml/itemProps3.xml><?xml version="1.0" encoding="utf-8"?>
<ds:datastoreItem xmlns:ds="http://schemas.openxmlformats.org/officeDocument/2006/customXml" ds:itemID="{08B0490B-6865-478D-A8C3-CB94CBE519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8</vt:i4>
      </vt:variant>
    </vt:vector>
  </HeadingPairs>
  <TitlesOfParts>
    <vt:vector size="23" baseType="lpstr">
      <vt:lpstr> Copertina RdC</vt:lpstr>
      <vt:lpstr>Indice</vt:lpstr>
      <vt:lpstr>Tavola 1.1 RdC</vt:lpstr>
      <vt:lpstr>Tavola 1.1.1 RdC</vt:lpstr>
      <vt:lpstr>Tavola 1.2 RdC</vt:lpstr>
      <vt:lpstr>Tavola 1.2.1 RdC</vt:lpstr>
      <vt:lpstr>Tavola 1.2.2 RdC</vt:lpstr>
      <vt:lpstr>Tavola 1.3 RdC</vt:lpstr>
      <vt:lpstr>Tavola 1.4 RdC</vt:lpstr>
      <vt:lpstr>Tavola 1.5 RdC</vt:lpstr>
      <vt:lpstr>Tavola 1.5.1 RdC</vt:lpstr>
      <vt:lpstr>Tavola 1.6 RdC</vt:lpstr>
      <vt:lpstr>Tavola 1.7 RdC</vt:lpstr>
      <vt:lpstr>Tavola 1.8 RdC</vt:lpstr>
      <vt:lpstr>Tavola 1.9 RdC</vt:lpstr>
      <vt:lpstr>' Copertina RdC'!Area_stampa</vt:lpstr>
      <vt:lpstr>Indice!Area_stampa</vt:lpstr>
      <vt:lpstr>'Tavola 1.1 RdC'!Area_stampa</vt:lpstr>
      <vt:lpstr>'Tavola 1.3 RdC'!Area_stampa</vt:lpstr>
      <vt:lpstr>'Tavola 1.4 RdC'!Area_stampa</vt:lpstr>
      <vt:lpstr>'Tavola 1.5.1 RdC'!Area_stampa</vt:lpstr>
      <vt:lpstr>'Tavola 1.1.1 RdC'!Titoli_stampa</vt:lpstr>
      <vt:lpstr>'Tavola 1.5.1 RdC'!Titoli_stampa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Lucchini Stefania</cp:lastModifiedBy>
  <cp:lastPrinted>2022-06-17T07:23:51Z</cp:lastPrinted>
  <dcterms:created xsi:type="dcterms:W3CDTF">2021-02-08T13:18:49Z</dcterms:created>
  <dcterms:modified xsi:type="dcterms:W3CDTF">2022-06-17T13:25:59Z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