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\\filesrvp\root\GruppidiLavoro06\RdC\REPORT ANNO 2022\REPORT MAGGIO 2022\"/>
    </mc:Choice>
  </mc:AlternateContent>
  <xr:revisionPtr revIDLastSave="0" documentId="13_ncr:1_{FA17D589-8DA5-479C-B5ED-DF3A270BC463}" xr6:coauthVersionLast="47" xr6:coauthVersionMax="47" xr10:uidLastSave="{00000000-0000-0000-0000-000000000000}"/>
  <bookViews>
    <workbookView xWindow="22932" yWindow="-4572" windowWidth="23256" windowHeight="12720" xr2:uid="{00000000-000D-0000-FFFF-FFFF00000000}"/>
  </bookViews>
  <sheets>
    <sheet name=" Copertina RdC" sheetId="11" r:id="rId1"/>
    <sheet name="Indice" sheetId="16" r:id="rId2"/>
    <sheet name="Tavola 1.1 RdC" sheetId="12" r:id="rId3"/>
    <sheet name="Tavola 1.1.1 RdC" sheetId="13" r:id="rId4"/>
    <sheet name="Tavola 1.2 RdC" sheetId="1" r:id="rId5"/>
    <sheet name="Tavola 1.2.1 RdC" sheetId="2" r:id="rId6"/>
    <sheet name="Tavola 1.2.2 RdC" sheetId="3" r:id="rId7"/>
    <sheet name="Tavola 1.3 RdC" sheetId="5" r:id="rId8"/>
    <sheet name="Tavola 1.4 RdC" sheetId="4" r:id="rId9"/>
    <sheet name="Tavola 1.5 RdC" sheetId="6" r:id="rId10"/>
    <sheet name="Tavola 1.5.1 RdC" sheetId="14" r:id="rId11"/>
    <sheet name="Tavola 1.6 RdC" sheetId="7" r:id="rId12"/>
    <sheet name="Tavola 1.7 RdC" sheetId="8" r:id="rId13"/>
    <sheet name="Tavola 1.8 RdC" sheetId="9" r:id="rId14"/>
    <sheet name="Tavola 1.9 RdC" sheetId="10" r:id="rId15"/>
  </sheets>
  <externalReferences>
    <externalReference r:id="rId16"/>
  </externalReferences>
  <definedNames>
    <definedName name="A" localSheetId="2">#REF!</definedName>
    <definedName name="A" localSheetId="3">#REF!</definedName>
    <definedName name="A" localSheetId="4">#REF!</definedName>
    <definedName name="A" localSheetId="5">#REF!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 localSheetId="10">#REF!</definedName>
    <definedName name="A" localSheetId="11">#REF!</definedName>
    <definedName name="A" localSheetId="12">#REF!</definedName>
    <definedName name="A" localSheetId="13">#REF!</definedName>
    <definedName name="A" localSheetId="14">#REF!</definedName>
    <definedName name="A">#REF!</definedName>
    <definedName name="aa" localSheetId="2">#REF!</definedName>
    <definedName name="aa" localSheetId="3">#REF!</definedName>
    <definedName name="aa" localSheetId="4">#REF!</definedName>
    <definedName name="aa" localSheetId="5">#REF!</definedName>
    <definedName name="aa" localSheetId="6">#REF!</definedName>
    <definedName name="aa" localSheetId="7">#REF!</definedName>
    <definedName name="aa" localSheetId="8">#REF!</definedName>
    <definedName name="aa" localSheetId="9">#REF!</definedName>
    <definedName name="aa" localSheetId="10">#REF!</definedName>
    <definedName name="aa" localSheetId="11">#REF!</definedName>
    <definedName name="aa" localSheetId="12">#REF!</definedName>
    <definedName name="aa" localSheetId="13">#REF!</definedName>
    <definedName name="aa" localSheetId="14">#REF!</definedName>
    <definedName name="aa">#REF!</definedName>
    <definedName name="ACCOLTE_REG" localSheetId="8">#REF!</definedName>
    <definedName name="ACCOLTE_REG">#REF!</definedName>
    <definedName name="_xlnm.Print_Area" localSheetId="0">' Copertina RdC'!$A$1:$O$36</definedName>
    <definedName name="_xlnm.Print_Area" localSheetId="1">Indice!$A$1:$A$17</definedName>
    <definedName name="_xlnm.Print_Area" localSheetId="2">'Tavola 1.1 RdC'!$A$1:$I$29</definedName>
    <definedName name="_xlnm.Print_Area" localSheetId="7">'Tavola 1.3 RdC'!$A$1:$I$29</definedName>
    <definedName name="_xlnm.Print_Area" localSheetId="8">'Tavola 1.4 RdC'!$A$1:$J$43</definedName>
    <definedName name="_xlnm.Print_Area" localSheetId="10">'Tavola 1.5.1 RdC'!$A$1:$J$134</definedName>
    <definedName name="Ateneo_area" localSheetId="2">#REF!</definedName>
    <definedName name="Ateneo_area" localSheetId="3">#REF!</definedName>
    <definedName name="Ateneo_area" localSheetId="4">#REF!</definedName>
    <definedName name="Ateneo_area" localSheetId="5">#REF!</definedName>
    <definedName name="Ateneo_area" localSheetId="6">#REF!</definedName>
    <definedName name="Ateneo_area" localSheetId="7">#REF!</definedName>
    <definedName name="Ateneo_area" localSheetId="8">#REF!</definedName>
    <definedName name="Ateneo_area" localSheetId="9">#REF!</definedName>
    <definedName name="Ateneo_area" localSheetId="10">#REF!</definedName>
    <definedName name="Ateneo_area" localSheetId="11">#REF!</definedName>
    <definedName name="Ateneo_area" localSheetId="12">#REF!</definedName>
    <definedName name="Ateneo_area" localSheetId="13">#REF!</definedName>
    <definedName name="Ateneo_area" localSheetId="14">#REF!</definedName>
    <definedName name="Ateneo_area">#REF!</definedName>
    <definedName name="b" localSheetId="2">'[1]Stato civile'!#REF!</definedName>
    <definedName name="b" localSheetId="3">'[1]Stato civile'!#REF!</definedName>
    <definedName name="b" localSheetId="4">'[1]Stato civile'!#REF!</definedName>
    <definedName name="b" localSheetId="5">'[1]Stato civile'!#REF!</definedName>
    <definedName name="b" localSheetId="6">'[1]Stato civile'!#REF!</definedName>
    <definedName name="b" localSheetId="7">'[1]Stato civile'!#REF!</definedName>
    <definedName name="b" localSheetId="8">'[1]Stato civile'!#REF!</definedName>
    <definedName name="b" localSheetId="9">'[1]Stato civile'!#REF!</definedName>
    <definedName name="b" localSheetId="10">'[1]Stato civile'!#REF!</definedName>
    <definedName name="b" localSheetId="11">'[1]Stato civile'!#REF!</definedName>
    <definedName name="b" localSheetId="12">'[1]Stato civile'!#REF!</definedName>
    <definedName name="b" localSheetId="13">'[1]Stato civile'!#REF!</definedName>
    <definedName name="b" localSheetId="14">'[1]Stato civile'!#REF!</definedName>
    <definedName name="b">'[1]Stato civile'!#REF!</definedName>
    <definedName name="CLASETA_FPS" localSheetId="2">#REF!</definedName>
    <definedName name="CLASETA_FPS" localSheetId="3">#REF!</definedName>
    <definedName name="CLASETA_FPS" localSheetId="4">#REF!</definedName>
    <definedName name="CLASETA_FPS" localSheetId="5">#REF!</definedName>
    <definedName name="CLASETA_FPS" localSheetId="6">#REF!</definedName>
    <definedName name="CLASETA_FPS" localSheetId="7">#REF!</definedName>
    <definedName name="CLASETA_FPS" localSheetId="8">#REF!</definedName>
    <definedName name="CLASETA_FPS" localSheetId="9">#REF!</definedName>
    <definedName name="CLASETA_FPS" localSheetId="10">#REF!</definedName>
    <definedName name="CLASETA_FPS" localSheetId="11">#REF!</definedName>
    <definedName name="CLASETA_FPS" localSheetId="12">#REF!</definedName>
    <definedName name="CLASETA_FPS" localSheetId="13">#REF!</definedName>
    <definedName name="CLASETA_FPS" localSheetId="14">#REF!</definedName>
    <definedName name="CLASETA_FPS">#REF!</definedName>
    <definedName name="CORSI_DI_LAUREA__N._COMPLESSIVO_DI_ANNUALITA__SUPERATE_FINO_ALL_ANNO_ACCADEMICO_1995_96" localSheetId="2">#REF!</definedName>
    <definedName name="CORSI_DI_LAUREA__N._COMPLESSIVO_DI_ANNUALITA__SUPERATE_FINO_ALL_ANNO_ACCADEMICO_1995_96" localSheetId="3">#REF!</definedName>
    <definedName name="CORSI_DI_LAUREA__N._COMPLESSIVO_DI_ANNUALITA__SUPERATE_FINO_ALL_ANNO_ACCADEMICO_1995_96" localSheetId="4">#REF!</definedName>
    <definedName name="CORSI_DI_LAUREA__N._COMPLESSIVO_DI_ANNUALITA__SUPERATE_FINO_ALL_ANNO_ACCADEMICO_1995_96" localSheetId="5">#REF!</definedName>
    <definedName name="CORSI_DI_LAUREA__N._COMPLESSIVO_DI_ANNUALITA__SUPERATE_FINO_ALL_ANNO_ACCADEMICO_1995_96" localSheetId="6">#REF!</definedName>
    <definedName name="CORSI_DI_LAUREA__N._COMPLESSIVO_DI_ANNUALITA__SUPERATE_FINO_ALL_ANNO_ACCADEMICO_1995_96" localSheetId="7">#REF!</definedName>
    <definedName name="CORSI_DI_LAUREA__N._COMPLESSIVO_DI_ANNUALITA__SUPERATE_FINO_ALL_ANNO_ACCADEMICO_1995_96" localSheetId="8">#REF!</definedName>
    <definedName name="CORSI_DI_LAUREA__N._COMPLESSIVO_DI_ANNUALITA__SUPERATE_FINO_ALL_ANNO_ACCADEMICO_1995_96" localSheetId="9">#REF!</definedName>
    <definedName name="CORSI_DI_LAUREA__N._COMPLESSIVO_DI_ANNUALITA__SUPERATE_FINO_ALL_ANNO_ACCADEMICO_1995_96" localSheetId="10">#REF!</definedName>
    <definedName name="CORSI_DI_LAUREA__N._COMPLESSIVO_DI_ANNUALITA__SUPERATE_FINO_ALL_ANNO_ACCADEMICO_1995_96" localSheetId="11">#REF!</definedName>
    <definedName name="CORSI_DI_LAUREA__N._COMPLESSIVO_DI_ANNUALITA__SUPERATE_FINO_ALL_ANNO_ACCADEMICO_1995_96" localSheetId="12">#REF!</definedName>
    <definedName name="CORSI_DI_LAUREA__N._COMPLESSIVO_DI_ANNUALITA__SUPERATE_FINO_ALL_ANNO_ACCADEMICO_1995_96" localSheetId="13">#REF!</definedName>
    <definedName name="CORSI_DI_LAUREA__N._COMPLESSIVO_DI_ANNUALITA__SUPERATE_FINO_ALL_ANNO_ACCADEMICO_1995_96" localSheetId="14">#REF!</definedName>
    <definedName name="CORSI_DI_LAUREA__N._COMPLESSIVO_DI_ANNUALITA__SUPERATE_FINO_ALL_ANNO_ACCADEMICO_1995_96">#REF!</definedName>
    <definedName name="D_ACCOLTE" localSheetId="3">#REF!</definedName>
    <definedName name="D_ACCOLTE" localSheetId="8">#REF!</definedName>
    <definedName name="D_ACCOLTE" localSheetId="10">#REF!</definedName>
    <definedName name="D_ACCOLTE">#REF!</definedName>
    <definedName name="D_PERVENUTE" localSheetId="3">#REF!</definedName>
    <definedName name="D_PERVENUTE" localSheetId="8">#REF!</definedName>
    <definedName name="D_PERVENUTE" localSheetId="10">#REF!</definedName>
    <definedName name="D_PERVENUTE">#REF!</definedName>
    <definedName name="d_PERVENUTE_" localSheetId="8">#REF!</definedName>
    <definedName name="d_PERVENUTE_">#REF!</definedName>
    <definedName name="DOMANDE" localSheetId="2">#REF!</definedName>
    <definedName name="DOMANDE" localSheetId="3">#REF!</definedName>
    <definedName name="DOMANDE" localSheetId="7">#REF!</definedName>
    <definedName name="DOMANDE" localSheetId="8">#REF!</definedName>
    <definedName name="DOMANDE" localSheetId="10">#REF!</definedName>
    <definedName name="DOMANDE">#REF!</definedName>
    <definedName name="DOMANDE_PER_DATA" localSheetId="3">#REF!</definedName>
    <definedName name="DOMANDE_PER_DATA" localSheetId="8">#REF!</definedName>
    <definedName name="DOMANDE_PER_DATA" localSheetId="10">#REF!</definedName>
    <definedName name="DOMANDE_PER_DATA">#REF!</definedName>
    <definedName name="DOMANDE_PER_DATA_" localSheetId="8">#REF!</definedName>
    <definedName name="DOMANDE_PER_DATA_">#REF!</definedName>
    <definedName name="NEW" localSheetId="2">#REF!</definedName>
    <definedName name="NEW" localSheetId="3">#REF!</definedName>
    <definedName name="NEW" localSheetId="7">#REF!</definedName>
    <definedName name="NEW" localSheetId="8">#REF!</definedName>
    <definedName name="NEW" localSheetId="10">#REF!</definedName>
    <definedName name="NEW" localSheetId="11">#REF!</definedName>
    <definedName name="NEW" localSheetId="14">#REF!</definedName>
    <definedName name="NEW">#REF!</definedName>
    <definedName name="PAG_MESE" localSheetId="3">#REF!</definedName>
    <definedName name="PAG_MESE" localSheetId="8">#REF!</definedName>
    <definedName name="PAG_MESE" localSheetId="10">#REF!</definedName>
    <definedName name="PAG_MESE">#REF!</definedName>
    <definedName name="PIPPO" localSheetId="2">#REF!</definedName>
    <definedName name="PIPPO" localSheetId="3">#REF!</definedName>
    <definedName name="PIPPO" localSheetId="7">#REF!</definedName>
    <definedName name="PIPPO" localSheetId="8">#REF!</definedName>
    <definedName name="PIPPO" localSheetId="10">#REF!</definedName>
    <definedName name="PIPPO" localSheetId="11">#REF!</definedName>
    <definedName name="PIPPO" localSheetId="14">#REF!</definedName>
    <definedName name="PIPPO">#REF!</definedName>
    <definedName name="RDC_REI" localSheetId="3">#REF!</definedName>
    <definedName name="RDC_REI" localSheetId="8">#REF!</definedName>
    <definedName name="RDC_REI" localSheetId="10">#REF!</definedName>
    <definedName name="RDC_REI">#REF!</definedName>
    <definedName name="SEXISTAT1" localSheetId="2">[1]Sesso!#REF!</definedName>
    <definedName name="SEXISTAT1" localSheetId="3">[1]Sesso!#REF!</definedName>
    <definedName name="SEXISTAT1" localSheetId="4">[1]Sesso!#REF!</definedName>
    <definedName name="SEXISTAT1" localSheetId="5">[1]Sesso!#REF!</definedName>
    <definedName name="SEXISTAT1" localSheetId="6">[1]Sesso!#REF!</definedName>
    <definedName name="SEXISTAT1" localSheetId="7">[1]Sesso!#REF!</definedName>
    <definedName name="SEXISTAT1" localSheetId="8">[1]Sesso!#REF!</definedName>
    <definedName name="SEXISTAT1" localSheetId="9">[1]Sesso!#REF!</definedName>
    <definedName name="SEXISTAT1" localSheetId="10">[1]Sesso!#REF!</definedName>
    <definedName name="SEXISTAT1" localSheetId="11">[1]Sesso!#REF!</definedName>
    <definedName name="SEXISTAT1" localSheetId="12">[1]Sesso!#REF!</definedName>
    <definedName name="SEXISTAT1" localSheetId="13">[1]Sesso!#REF!</definedName>
    <definedName name="SEXISTAT1" localSheetId="14">[1]Sesso!#REF!</definedName>
    <definedName name="SEXISTAT1">[1]Sesso!#REF!</definedName>
    <definedName name="STATCIV2" localSheetId="2">'[1]Stato civile'!#REF!</definedName>
    <definedName name="STATCIV2" localSheetId="3">'[1]Stato civile'!#REF!</definedName>
    <definedName name="STATCIV2" localSheetId="4">'[1]Stato civile'!#REF!</definedName>
    <definedName name="STATCIV2" localSheetId="5">'[1]Stato civile'!#REF!</definedName>
    <definedName name="STATCIV2" localSheetId="6">'[1]Stato civile'!#REF!</definedName>
    <definedName name="STATCIV2" localSheetId="7">'[1]Stato civile'!#REF!</definedName>
    <definedName name="STATCIV2" localSheetId="8">'[1]Stato civile'!#REF!</definedName>
    <definedName name="STATCIV2" localSheetId="9">'[1]Stato civile'!#REF!</definedName>
    <definedName name="STATCIV2" localSheetId="10">'[1]Stato civile'!#REF!</definedName>
    <definedName name="STATCIV2" localSheetId="11">'[1]Stato civile'!#REF!</definedName>
    <definedName name="STATCIV2" localSheetId="12">'[1]Stato civile'!#REF!</definedName>
    <definedName name="STATCIV2" localSheetId="13">'[1]Stato civile'!#REF!</definedName>
    <definedName name="STATCIV2" localSheetId="14">'[1]Stato civile'!#REF!</definedName>
    <definedName name="STATCIV2">'[1]Stato civile'!#REF!</definedName>
    <definedName name="SUM_REI_DECGEN2019" localSheetId="3">#REF!</definedName>
    <definedName name="SUM_REI_DECGEN2019" localSheetId="7">#REF!</definedName>
    <definedName name="SUM_REI_DECGEN2019" localSheetId="8">#REF!</definedName>
    <definedName name="SUM_REI_DECGEN2019" localSheetId="10">#REF!</definedName>
    <definedName name="SUM_REI_DECGEN2019">#REF!</definedName>
    <definedName name="SUM_REI_DECLUGLIO" localSheetId="2">#REF!</definedName>
    <definedName name="SUM_REI_DECLUGLIO" localSheetId="3">#REF!</definedName>
    <definedName name="SUM_REI_DECLUGLIO" localSheetId="4">#REF!</definedName>
    <definedName name="SUM_REI_DECLUGLIO" localSheetId="5">#REF!</definedName>
    <definedName name="SUM_REI_DECLUGLIO" localSheetId="6">#REF!</definedName>
    <definedName name="SUM_REI_DECLUGLIO" localSheetId="7">#REF!</definedName>
    <definedName name="SUM_REI_DECLUGLIO" localSheetId="8">#REF!</definedName>
    <definedName name="SUM_REI_DECLUGLIO" localSheetId="9">#REF!</definedName>
    <definedName name="SUM_REI_DECLUGLIO" localSheetId="10">#REF!</definedName>
    <definedName name="SUM_REI_DECLUGLIO" localSheetId="11">#REF!</definedName>
    <definedName name="SUM_REI_DECLUGLIO" localSheetId="14">#REF!</definedName>
    <definedName name="SUM_REI_DECLUGLIO">#REF!</definedName>
    <definedName name="SUM_REI_ETA_26032018" localSheetId="2">#REF!</definedName>
    <definedName name="SUM_REI_ETA_26032018" localSheetId="3">#REF!</definedName>
    <definedName name="SUM_REI_ETA_26032018" localSheetId="4">#REF!</definedName>
    <definedName name="SUM_REI_ETA_26032018" localSheetId="5">#REF!</definedName>
    <definedName name="SUM_REI_ETA_26032018" localSheetId="6">#REF!</definedName>
    <definedName name="SUM_REI_ETA_26032018" localSheetId="7">#REF!</definedName>
    <definedName name="SUM_REI_ETA_26032018" localSheetId="8">#REF!</definedName>
    <definedName name="SUM_REI_ETA_26032018" localSheetId="9">#REF!</definedName>
    <definedName name="SUM_REI_ETA_26032018" localSheetId="10">#REF!</definedName>
    <definedName name="SUM_REI_ETA_26032018" localSheetId="11">#REF!</definedName>
    <definedName name="SUM_REI_ETA_26032018" localSheetId="14">#REF!</definedName>
    <definedName name="SUM_REI_ETA_26032018">#REF!</definedName>
    <definedName name="SUM_REI_GEN2018GIU2019" localSheetId="3">#REF!</definedName>
    <definedName name="SUM_REI_GEN2018GIU2019" localSheetId="8">#REF!</definedName>
    <definedName name="SUM_REI_GEN2018GIU2019" localSheetId="10">#REF!</definedName>
    <definedName name="SUM_REI_GEN2018GIU2019">#REF!</definedName>
    <definedName name="SUM_REI_GEN2018MAR2019" localSheetId="3">#REF!</definedName>
    <definedName name="SUM_REI_GEN2018MAR2019" localSheetId="8">#REF!</definedName>
    <definedName name="SUM_REI_GEN2018MAR2019" localSheetId="10">#REF!</definedName>
    <definedName name="SUM_REI_GEN2018MAR2019">#REF!</definedName>
    <definedName name="SUM_REI_GENDIC2018" localSheetId="2">#REF!</definedName>
    <definedName name="SUM_REI_GENDIC2018" localSheetId="3">#REF!</definedName>
    <definedName name="SUM_REI_GENDIC2018" localSheetId="4">#REF!</definedName>
    <definedName name="SUM_REI_GENDIC2018" localSheetId="5">#REF!</definedName>
    <definedName name="SUM_REI_GENDIC2018" localSheetId="6">#REF!</definedName>
    <definedName name="SUM_REI_GENDIC2018" localSheetId="7">#REF!</definedName>
    <definedName name="SUM_REI_GENDIC2018" localSheetId="8">#REF!</definedName>
    <definedName name="SUM_REI_GENDIC2018" localSheetId="9">#REF!</definedName>
    <definedName name="SUM_REI_GENDIC2018" localSheetId="10">#REF!</definedName>
    <definedName name="SUM_REI_GENDIC2018" localSheetId="11">#REF!</definedName>
    <definedName name="SUM_REI_GENDIC2018" localSheetId="14">#REF!</definedName>
    <definedName name="SUM_REI_GENDIC2018">#REF!</definedName>
    <definedName name="SUM_REI_GENGIU2018" localSheetId="2">#REF!</definedName>
    <definedName name="SUM_REI_GENGIU2018" localSheetId="3">#REF!</definedName>
    <definedName name="SUM_REI_GENGIU2018" localSheetId="4">#REF!</definedName>
    <definedName name="SUM_REI_GENGIU2018" localSheetId="5">#REF!</definedName>
    <definedName name="SUM_REI_GENGIU2018" localSheetId="6">#REF!</definedName>
    <definedName name="SUM_REI_GENGIU2018" localSheetId="7">#REF!</definedName>
    <definedName name="SUM_REI_GENGIU2018" localSheetId="8">#REF!</definedName>
    <definedName name="SUM_REI_GENGIU2018" localSheetId="9">#REF!</definedName>
    <definedName name="SUM_REI_GENGIU2018" localSheetId="10">#REF!</definedName>
    <definedName name="SUM_REI_GENGIU2018" localSheetId="11">#REF!</definedName>
    <definedName name="SUM_REI_GENGIU2018" localSheetId="14">#REF!</definedName>
    <definedName name="SUM_REI_GENGIU2018">#REF!</definedName>
    <definedName name="SUM_REI_GENMAR2019" localSheetId="2">#REF!</definedName>
    <definedName name="SUM_REI_GENMAR2019" localSheetId="3">#REF!</definedName>
    <definedName name="SUM_REI_GENMAR2019" localSheetId="4">#REF!</definedName>
    <definedName name="SUM_REI_GENMAR2019" localSheetId="5">#REF!</definedName>
    <definedName name="SUM_REI_GENMAR2019" localSheetId="6">#REF!</definedName>
    <definedName name="SUM_REI_GENMAR2019" localSheetId="7">#REF!</definedName>
    <definedName name="SUM_REI_GENMAR2019" localSheetId="8">#REF!</definedName>
    <definedName name="SUM_REI_GENMAR2019" localSheetId="9">#REF!</definedName>
    <definedName name="SUM_REI_GENMAR2019" localSheetId="10">#REF!</definedName>
    <definedName name="SUM_REI_GENMAR2019" localSheetId="11">#REF!</definedName>
    <definedName name="SUM_REI_GENMAR2019" localSheetId="14">#REF!</definedName>
    <definedName name="SUM_REI_GENMAR2019">#REF!</definedName>
    <definedName name="SUM_REI_GENSET2018" localSheetId="2">#REF!</definedName>
    <definedName name="SUM_REI_GENSET2018" localSheetId="3">#REF!</definedName>
    <definedName name="SUM_REI_GENSET2018" localSheetId="4">#REF!</definedName>
    <definedName name="SUM_REI_GENSET2018" localSheetId="5">#REF!</definedName>
    <definedName name="SUM_REI_GENSET2018" localSheetId="6">#REF!</definedName>
    <definedName name="SUM_REI_GENSET2018" localSheetId="7">#REF!</definedName>
    <definedName name="SUM_REI_GENSET2018" localSheetId="8">#REF!</definedName>
    <definedName name="SUM_REI_GENSET2018" localSheetId="9">#REF!</definedName>
    <definedName name="SUM_REI_GENSET2018" localSheetId="10">#REF!</definedName>
    <definedName name="SUM_REI_GENSET2018" localSheetId="11">#REF!</definedName>
    <definedName name="SUM_REI_GENSET2018" localSheetId="14">#REF!</definedName>
    <definedName name="SUM_REI_GENSET2018">#REF!</definedName>
    <definedName name="SUM_REI_IIITRIM2018" localSheetId="2">#REF!</definedName>
    <definedName name="SUM_REI_IIITRIM2018" localSheetId="3">#REF!</definedName>
    <definedName name="SUM_REI_IIITRIM2018" localSheetId="4">#REF!</definedName>
    <definedName name="SUM_REI_IIITRIM2018" localSheetId="5">#REF!</definedName>
    <definedName name="SUM_REI_IIITRIM2018" localSheetId="6">#REF!</definedName>
    <definedName name="SUM_REI_IIITRIM2018" localSheetId="7">#REF!</definedName>
    <definedName name="SUM_REI_IIITRIM2018" localSheetId="8">#REF!</definedName>
    <definedName name="SUM_REI_IIITRIM2018" localSheetId="9">#REF!</definedName>
    <definedName name="SUM_REI_IIITRIM2018" localSheetId="10">#REF!</definedName>
    <definedName name="SUM_REI_IIITRIM2018" localSheetId="11">#REF!</definedName>
    <definedName name="SUM_REI_IIITRIM2018" localSheetId="14">#REF!</definedName>
    <definedName name="SUM_REI_IIITRIM2018">#REF!</definedName>
    <definedName name="SUM_REI_IITRIM2018" localSheetId="2">#REF!</definedName>
    <definedName name="SUM_REI_IITRIM2018" localSheetId="3">#REF!</definedName>
    <definedName name="SUM_REI_IITRIM2018" localSheetId="4">#REF!</definedName>
    <definedName name="SUM_REI_IITRIM2018" localSheetId="5">#REF!</definedName>
    <definedName name="SUM_REI_IITRIM2018" localSheetId="6">#REF!</definedName>
    <definedName name="SUM_REI_IITRIM2018" localSheetId="7">#REF!</definedName>
    <definedName name="SUM_REI_IITRIM2018" localSheetId="8">#REF!</definedName>
    <definedName name="SUM_REI_IITRIM2018" localSheetId="9">#REF!</definedName>
    <definedName name="SUM_REI_IITRIM2018" localSheetId="10">#REF!</definedName>
    <definedName name="SUM_REI_IITRIM2018" localSheetId="11">#REF!</definedName>
    <definedName name="SUM_REI_IITRIM2018" localSheetId="14">#REF!</definedName>
    <definedName name="SUM_REI_IITRIM2018">#REF!</definedName>
    <definedName name="SUM_REI_IITRIM2019" localSheetId="3">#REF!</definedName>
    <definedName name="SUM_REI_IITRIM2019" localSheetId="8">#REF!</definedName>
    <definedName name="SUM_REI_IITRIM2019" localSheetId="10">#REF!</definedName>
    <definedName name="SUM_REI_IITRIM2019">#REF!</definedName>
    <definedName name="SUM_REI_ISEM2018" localSheetId="2">#REF!</definedName>
    <definedName name="SUM_REI_ISEM2018" localSheetId="3">#REF!</definedName>
    <definedName name="SUM_REI_ISEM2018" localSheetId="4">#REF!</definedName>
    <definedName name="SUM_REI_ISEM2018" localSheetId="5">#REF!</definedName>
    <definedName name="SUM_REI_ISEM2018" localSheetId="6">#REF!</definedName>
    <definedName name="SUM_REI_ISEM2018" localSheetId="7">#REF!</definedName>
    <definedName name="SUM_REI_ISEM2018" localSheetId="8">#REF!</definedName>
    <definedName name="SUM_REI_ISEM2018" localSheetId="9">#REF!</definedName>
    <definedName name="SUM_REI_ISEM2018" localSheetId="10">#REF!</definedName>
    <definedName name="SUM_REI_ISEM2018" localSheetId="11">#REF!</definedName>
    <definedName name="SUM_REI_ISEM2018" localSheetId="14">#REF!</definedName>
    <definedName name="SUM_REI_ISEM2018">#REF!</definedName>
    <definedName name="SUM_REI_ITRIM2018" localSheetId="3">#REF!</definedName>
    <definedName name="SUM_REI_ITRIM2018" localSheetId="8">#REF!</definedName>
    <definedName name="SUM_REI_ITRIM2018" localSheetId="10">#REF!</definedName>
    <definedName name="SUM_REI_ITRIM2018">#REF!</definedName>
    <definedName name="SUM_REI_ITRIM2018_OLD" localSheetId="2">#REF!</definedName>
    <definedName name="SUM_REI_ITRIM2018_OLD" localSheetId="3">#REF!</definedName>
    <definedName name="SUM_REI_ITRIM2018_OLD" localSheetId="7">#REF!</definedName>
    <definedName name="SUM_REI_ITRIM2018_OLD" localSheetId="8">#REF!</definedName>
    <definedName name="SUM_REI_ITRIM2018_OLD" localSheetId="10">#REF!</definedName>
    <definedName name="SUM_REI_ITRIM2018_OLD" localSheetId="11">#REF!</definedName>
    <definedName name="SUM_REI_ITRIM2018_OLD" localSheetId="14">#REF!</definedName>
    <definedName name="SUM_REI_ITRIM2018_OLD">#REF!</definedName>
    <definedName name="SUM_REI_ITRIM2019" localSheetId="3">#REF!</definedName>
    <definedName name="SUM_REI_ITRIM2019" localSheetId="8">#REF!</definedName>
    <definedName name="SUM_REI_ITRIM2019" localSheetId="10">#REF!</definedName>
    <definedName name="SUM_REI_ITRIM2019">#REF!</definedName>
    <definedName name="SUM_REI_IVTRIM2018" localSheetId="2">#REF!</definedName>
    <definedName name="SUM_REI_IVTRIM2018" localSheetId="3">#REF!</definedName>
    <definedName name="SUM_REI_IVTRIM2018" localSheetId="4">#REF!</definedName>
    <definedName name="SUM_REI_IVTRIM2018" localSheetId="5">#REF!</definedName>
    <definedName name="SUM_REI_IVTRIM2018" localSheetId="6">#REF!</definedName>
    <definedName name="SUM_REI_IVTRIM2018" localSheetId="7">#REF!</definedName>
    <definedName name="SUM_REI_IVTRIM2018" localSheetId="8">#REF!</definedName>
    <definedName name="SUM_REI_IVTRIM2018" localSheetId="9">#REF!</definedName>
    <definedName name="SUM_REI_IVTRIM2018" localSheetId="10">#REF!</definedName>
    <definedName name="SUM_REI_IVTRIM2018" localSheetId="11">#REF!</definedName>
    <definedName name="SUM_REI_IVTRIM2018" localSheetId="14">#REF!</definedName>
    <definedName name="SUM_REI_IVTRIM2018">#REF!</definedName>
    <definedName name="SUM_REI_LUGDIC2018" localSheetId="2">#REF!</definedName>
    <definedName name="SUM_REI_LUGDIC2018" localSheetId="3">#REF!</definedName>
    <definedName name="SUM_REI_LUGDIC2018" localSheetId="4">#REF!</definedName>
    <definedName name="SUM_REI_LUGDIC2018" localSheetId="5">#REF!</definedName>
    <definedName name="SUM_REI_LUGDIC2018" localSheetId="6">#REF!</definedName>
    <definedName name="SUM_REI_LUGDIC2018" localSheetId="7">#REF!</definedName>
    <definedName name="SUM_REI_LUGDIC2018" localSheetId="8">#REF!</definedName>
    <definedName name="SUM_REI_LUGDIC2018" localSheetId="9">#REF!</definedName>
    <definedName name="SUM_REI_LUGDIC2018" localSheetId="10">#REF!</definedName>
    <definedName name="SUM_REI_LUGDIC2018" localSheetId="11">#REF!</definedName>
    <definedName name="SUM_REI_LUGDIC2018" localSheetId="14">#REF!</definedName>
    <definedName name="SUM_REI_LUGDIC2018">#REF!</definedName>
    <definedName name="SUM_REI_MESIPAG" localSheetId="3">#REF!</definedName>
    <definedName name="SUM_REI_MESIPAG" localSheetId="8">#REF!</definedName>
    <definedName name="SUM_REI_MESIPAG" localSheetId="10">#REF!</definedName>
    <definedName name="SUM_REI_MESIPAG">#REF!</definedName>
    <definedName name="SUM_RESI_MESIPAG" localSheetId="2">#REF!</definedName>
    <definedName name="SUM_RESI_MESIPAG" localSheetId="3">#REF!</definedName>
    <definedName name="SUM_RESI_MESIPAG" localSheetId="4">#REF!</definedName>
    <definedName name="SUM_RESI_MESIPAG" localSheetId="5">#REF!</definedName>
    <definedName name="SUM_RESI_MESIPAG" localSheetId="6">#REF!</definedName>
    <definedName name="SUM_RESI_MESIPAG" localSheetId="7">#REF!</definedName>
    <definedName name="SUM_RESI_MESIPAG" localSheetId="8">#REF!</definedName>
    <definedName name="SUM_RESI_MESIPAG" localSheetId="9">#REF!</definedName>
    <definedName name="SUM_RESI_MESIPAG" localSheetId="10">#REF!</definedName>
    <definedName name="SUM_RESI_MESIPAG" localSheetId="11">#REF!</definedName>
    <definedName name="SUM_RESI_MESIPAG" localSheetId="14">#REF!</definedName>
    <definedName name="SUM_RESI_MESIPAG">#REF!</definedName>
    <definedName name="Tavola2BIS" localSheetId="3">#REF!</definedName>
    <definedName name="Tavola2BIS" localSheetId="8">#REF!</definedName>
    <definedName name="Tavola2BIS" localSheetId="10">#REF!</definedName>
    <definedName name="Tavola2BIS">#REF!</definedName>
    <definedName name="_xlnm.Print_Titles" localSheetId="3">'Tavola 1.1.1 RdC'!$1:$3</definedName>
    <definedName name="_xlnm.Print_Titles" localSheetId="10">'Tavola 1.5.1 RdC'!$2:$3</definedName>
    <definedName name="TOT" localSheetId="2">#REF!</definedName>
    <definedName name="TOT" localSheetId="3">#REF!</definedName>
    <definedName name="TOT" localSheetId="4">#REF!</definedName>
    <definedName name="TOT" localSheetId="5">#REF!</definedName>
    <definedName name="TOT" localSheetId="6">#REF!</definedName>
    <definedName name="TOT" localSheetId="7">#REF!</definedName>
    <definedName name="TOT" localSheetId="8">#REF!</definedName>
    <definedName name="TOT" localSheetId="9">#REF!</definedName>
    <definedName name="TOT" localSheetId="10">#REF!</definedName>
    <definedName name="TOT" localSheetId="11">#REF!</definedName>
    <definedName name="TOT" localSheetId="13">#REF!</definedName>
    <definedName name="TOT" localSheetId="14">#REF!</definedName>
    <definedName name="TO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7" i="5" l="1"/>
  <c r="H27" i="5"/>
  <c r="I26" i="5"/>
  <c r="H26" i="5"/>
  <c r="I25" i="5"/>
  <c r="H25" i="5"/>
  <c r="B25" i="5" l="1"/>
  <c r="C25" i="5"/>
  <c r="D25" i="5"/>
  <c r="E25" i="5"/>
  <c r="F25" i="5"/>
  <c r="G25" i="5"/>
  <c r="B26" i="5"/>
  <c r="C26" i="5"/>
  <c r="D26" i="5"/>
  <c r="E26" i="5"/>
  <c r="F26" i="5"/>
  <c r="G26" i="5"/>
  <c r="B27" i="5"/>
  <c r="C27" i="5"/>
  <c r="D27" i="5"/>
  <c r="E27" i="5"/>
  <c r="F27" i="5"/>
  <c r="G27" i="5"/>
</calcChain>
</file>

<file path=xl/sharedStrings.xml><?xml version="1.0" encoding="utf-8"?>
<sst xmlns="http://schemas.openxmlformats.org/spreadsheetml/2006/main" count="668" uniqueCount="256">
  <si>
    <t>Regione e 
Area geografica</t>
  </si>
  <si>
    <t>Numero 
nuclei</t>
  </si>
  <si>
    <t>Numero persone coinvolte</t>
  </si>
  <si>
    <t>Importo 
medio 
mensile</t>
  </si>
  <si>
    <t>Piemonte</t>
  </si>
  <si>
    <t>Valle d'Aosta/Vallée d'Aoste</t>
  </si>
  <si>
    <t>Lombardia</t>
  </si>
  <si>
    <t>Trentino-Alto Adige/Südtirol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</si>
  <si>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</si>
  <si>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</si>
  <si>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</si>
  <si>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</si>
  <si>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</si>
  <si>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</si>
  <si>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</si>
  <si>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</si>
  <si>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</si>
  <si>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</si>
  <si>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</si>
  <si>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</si>
  <si>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</si>
  <si>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</si>
  <si>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</si>
  <si>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</si>
  <si>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</si>
  <si>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</t>
  </si>
  <si>
    <t>Centro</t>
  </si>
  <si>
    <t>Sud e Isole</t>
  </si>
  <si>
    <t>Mese</t>
  </si>
  <si>
    <t>Percettori di RdC/PdC</t>
  </si>
  <si>
    <t xml:space="preserve">Numero
nuclei </t>
  </si>
  <si>
    <t>Importo totale erogato</t>
  </si>
  <si>
    <t>Importo medio erogato</t>
  </si>
  <si>
    <t>Aprile 2019</t>
  </si>
  <si>
    <t>Maggio 2019</t>
  </si>
  <si>
    <t>Giugno 2019</t>
  </si>
  <si>
    <t>Luglio 2019</t>
  </si>
  <si>
    <t>Agosto 2019</t>
  </si>
  <si>
    <t>Settembre 2019</t>
  </si>
  <si>
    <t>Ottobre 2019</t>
  </si>
  <si>
    <t>Novembre 2019</t>
  </si>
  <si>
    <t>Dicembre 2019</t>
  </si>
  <si>
    <t>Gennaio 2020</t>
  </si>
  <si>
    <t>Febbraio 2020</t>
  </si>
  <si>
    <t>Marzo 2020</t>
  </si>
  <si>
    <t>Aprile 2020</t>
  </si>
  <si>
    <t>Maggio 2020</t>
  </si>
  <si>
    <t>Giugno 2020</t>
  </si>
  <si>
    <t>Luglio 2020</t>
  </si>
  <si>
    <t>Agosto 2020</t>
  </si>
  <si>
    <t>Settembre 2020</t>
  </si>
  <si>
    <t>Ottobre 2020</t>
  </si>
  <si>
    <t>Novembre 2020</t>
  </si>
  <si>
    <t>Dicembre 2020</t>
  </si>
  <si>
    <t>Media nuclei beneficiari</t>
  </si>
  <si>
    <t>Importo medio mensile</t>
  </si>
  <si>
    <t>Percettori di RdC</t>
  </si>
  <si>
    <t>Percettori di PdC</t>
  </si>
  <si>
    <t>Gennaio 2021</t>
  </si>
  <si>
    <t>Regione e Area geografica</t>
  </si>
  <si>
    <t>Totale</t>
  </si>
  <si>
    <t>Tavola 1.4 - Nuclei percettori di RdC/PdC e importi erogati - dati mensili</t>
  </si>
  <si>
    <t>Cittadinanza del richiedente</t>
  </si>
  <si>
    <t>Numero nuclei</t>
  </si>
  <si>
    <t>Reddito di Cittadinanza</t>
  </si>
  <si>
    <t>Cittadino italiano</t>
  </si>
  <si>
    <t>Cittadino europeo</t>
  </si>
  <si>
    <t>Cittadino extracomunitario in possesso di permesso di soggiorno UE</t>
  </si>
  <si>
    <t>Familiari delle precedenti categorie</t>
  </si>
  <si>
    <t>Pensione di Cittadinanza</t>
  </si>
  <si>
    <t>Numero componenti nucleo</t>
  </si>
  <si>
    <t>Numero persone
coinvolte</t>
  </si>
  <si>
    <t>Nuclei con presenza di minori</t>
  </si>
  <si>
    <t>6 e più</t>
  </si>
  <si>
    <t>Nuclei senza presenza di minori</t>
  </si>
  <si>
    <t>Nuclei con presenza di disabili</t>
  </si>
  <si>
    <t>Nuclei senza presenza di disabili</t>
  </si>
  <si>
    <t>Classe di importo percepito (in euro)</t>
  </si>
  <si>
    <t xml:space="preserve">Fino a 200,00 </t>
  </si>
  <si>
    <t>200,01 - 400,00</t>
  </si>
  <si>
    <t>400,01 - 600,00</t>
  </si>
  <si>
    <t>600,01 - 800,00</t>
  </si>
  <si>
    <t>800,01 - 1.000,00</t>
  </si>
  <si>
    <t>1.000,01 - 1.200,00</t>
  </si>
  <si>
    <t xml:space="preserve">Oltre 1.200,00 </t>
  </si>
  <si>
    <t>Nuclei revocati dal diritto</t>
  </si>
  <si>
    <t>Nuclei decaduti dal diritto</t>
  </si>
  <si>
    <t>Regione e
Provincia</t>
  </si>
  <si>
    <t>Alessandria</t>
  </si>
  <si>
    <t>Asti</t>
  </si>
  <si>
    <t>Biella</t>
  </si>
  <si>
    <t>Cuneo</t>
  </si>
  <si>
    <t>Novara</t>
  </si>
  <si>
    <t>Torino</t>
  </si>
  <si>
    <t>Verbano-Cusio-Ossola</t>
  </si>
  <si>
    <t>Vercelli</t>
  </si>
  <si>
    <t>Aosta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</si>
  <si>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</si>
  <si>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</si>
  <si>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</si>
  <si>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</si>
  <si>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</si>
  <si>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</si>
  <si>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</si>
  <si>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</si>
  <si>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Monza-Brianza</t>
  </si>
  <si>
    <t>Pavia</t>
  </si>
  <si>
    <t>Sondrio</t>
  </si>
  <si>
    <t>Varese</t>
  </si>
  <si>
    <t>Bolzano</t>
  </si>
  <si>
    <t>Trento</t>
  </si>
  <si>
    <t>Belluno</t>
  </si>
  <si>
    <t>Padova</t>
  </si>
  <si>
    <t>Rovigo</t>
  </si>
  <si>
    <t>Treviso</t>
  </si>
  <si>
    <t>Venezia</t>
  </si>
  <si>
    <t>Verona</t>
  </si>
  <si>
    <t>Vicenza</t>
  </si>
  <si>
    <t>Gorizia</t>
  </si>
  <si>
    <t>Pordenone</t>
  </si>
  <si>
    <t>Trieste</t>
  </si>
  <si>
    <t>Udine</t>
  </si>
  <si>
    <t>Genova</t>
  </si>
  <si>
    <t>Imperia</t>
  </si>
  <si>
    <t>La Spezia</t>
  </si>
  <si>
    <t>Savona</t>
  </si>
  <si>
    <t>Bologna</t>
  </si>
  <si>
    <t>Ferrara</t>
  </si>
  <si>
    <t>Forli-Cesena</t>
  </si>
  <si>
    <t>Modena</t>
  </si>
  <si>
    <t>Parma</t>
  </si>
  <si>
    <t>Piacenza</t>
  </si>
  <si>
    <t>Ravenna</t>
  </si>
  <si>
    <t>Reggio Emilia</t>
  </si>
  <si>
    <t>Rimini</t>
  </si>
  <si>
    <t>Arezzo</t>
  </si>
  <si>
    <t>Firenze</t>
  </si>
  <si>
    <t>Grosseto</t>
  </si>
  <si>
    <t>Livorno</t>
  </si>
  <si>
    <t>Lucca</t>
  </si>
  <si>
    <t>Massa Carrara</t>
  </si>
  <si>
    <t>Pisa</t>
  </si>
  <si>
    <t>Pistoia</t>
  </si>
  <si>
    <t>Prato</t>
  </si>
  <si>
    <t>Siena</t>
  </si>
  <si>
    <t>Perugia</t>
  </si>
  <si>
    <t>Terni</t>
  </si>
  <si>
    <t>Ancona</t>
  </si>
  <si>
    <t>Ascoli Piceno</t>
  </si>
  <si>
    <t>Fermo</t>
  </si>
  <si>
    <t>Macerata</t>
  </si>
  <si>
    <t>Pesaro-Urbino</t>
  </si>
  <si>
    <t>Frosinone</t>
  </si>
  <si>
    <t>Latina</t>
  </si>
  <si>
    <t>Rieti</t>
  </si>
  <si>
    <t>Roma</t>
  </si>
  <si>
    <t>Viterbo</t>
  </si>
  <si>
    <t>Chieti</t>
  </si>
  <si>
    <t>L'Aquila</t>
  </si>
  <si>
    <t>Pescara</t>
  </si>
  <si>
    <t>Teramo</t>
  </si>
  <si>
    <t>Campobasso</t>
  </si>
  <si>
    <t>Isernia</t>
  </si>
  <si>
    <t>Avellino</t>
  </si>
  <si>
    <t>Benevento</t>
  </si>
  <si>
    <t>Caserta</t>
  </si>
  <si>
    <t>Napoli</t>
  </si>
  <si>
    <t>Salerno</t>
  </si>
  <si>
    <t>Bari</t>
  </si>
  <si>
    <t>Barletta-Andria-Trani</t>
  </si>
  <si>
    <t>Brindisi</t>
  </si>
  <si>
    <t>Foggia</t>
  </si>
  <si>
    <t>Lecce</t>
  </si>
  <si>
    <t>Taranto</t>
  </si>
  <si>
    <t>Matera</t>
  </si>
  <si>
    <t>Potenza</t>
  </si>
  <si>
    <t>Catanzaro</t>
  </si>
  <si>
    <t>Cosenza</t>
  </si>
  <si>
    <t>Crotone</t>
  </si>
  <si>
    <t>Reggio Calabria</t>
  </si>
  <si>
    <t>Vibo Valentia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</si>
  <si>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</si>
  <si>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</si>
  <si>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</si>
  <si>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</si>
  <si>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</si>
  <si>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</si>
  <si>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</si>
  <si>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</si>
  <si>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</si>
  <si>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Cagliari</t>
  </si>
  <si>
    <t>Carbonia-Iglesias</t>
  </si>
  <si>
    <t>Medio-Campidano</t>
  </si>
  <si>
    <t>Nuoro</t>
  </si>
  <si>
    <t>Ogliastra</t>
  </si>
  <si>
    <t>Olbia-Tempio</t>
  </si>
  <si>
    <t>Oristano</t>
  </si>
  <si>
    <t>Sassari</t>
  </si>
  <si>
    <t>ITALIA</t>
  </si>
  <si>
    <t>Regione e Provincia</t>
  </si>
  <si>
    <t>(*) L'unità statistica di osservazione è il codice fiscale del richiedente distinto per anno di presentazione della domanda: se nell’arco dello stesso anno il richiedente presenta più domande, nella statistica viene considerata solo quella relativa al mese più recente e quindi il richiedente rientra nel conteggio al massimo per una volta l’anno</t>
  </si>
  <si>
    <t>Valori assoluti</t>
  </si>
  <si>
    <t>Valori %</t>
  </si>
  <si>
    <r>
      <t xml:space="preserve">Anno 2019
</t>
    </r>
    <r>
      <rPr>
        <i/>
        <sz val="9"/>
        <rFont val="Verdana"/>
        <family val="2"/>
      </rPr>
      <t>(Aprile - Dicembre)</t>
    </r>
  </si>
  <si>
    <r>
      <t xml:space="preserve">Anno 2020
</t>
    </r>
    <r>
      <rPr>
        <i/>
        <sz val="9"/>
        <rFont val="Verdana"/>
        <family val="2"/>
      </rPr>
      <t>(Gennaio - Dicembre)</t>
    </r>
  </si>
  <si>
    <r>
      <t>Anno 2019</t>
    </r>
    <r>
      <rPr>
        <i/>
        <sz val="10"/>
        <rFont val="Verdana"/>
        <family val="2"/>
      </rPr>
      <t xml:space="preserve">
</t>
    </r>
    <r>
      <rPr>
        <i/>
        <sz val="9"/>
        <rFont val="Verdana"/>
        <family val="2"/>
      </rPr>
      <t>(Aprile - Dicembre)</t>
    </r>
  </si>
  <si>
    <r>
      <t xml:space="preserve">Anno 2020
</t>
    </r>
    <r>
      <rPr>
        <i/>
        <sz val="9"/>
        <color theme="1"/>
        <rFont val="Verdana"/>
        <family val="2"/>
      </rPr>
      <t>(Gennaio - Dicembre)</t>
    </r>
  </si>
  <si>
    <t>Febbraio 2021</t>
  </si>
  <si>
    <t>Marzo 2021</t>
  </si>
  <si>
    <t>(*): l'anno di revoca/decadenza è quello in cui è stata accertata la mancanza di uno dei requisiti</t>
  </si>
  <si>
    <t xml:space="preserve">Tavola 1.3  - Nuclei percettori di Rdc/PdC con almeno una revoca/decadenza per anno* e regione 
</t>
  </si>
  <si>
    <t>Aprile 2021</t>
  </si>
  <si>
    <t>INDICE</t>
  </si>
  <si>
    <t>Osservatorio sul Reddito/Pensione di cittadinanza</t>
  </si>
  <si>
    <t>(*):La classificazione per Reddito di Cittadinanza o Pensione di Cittadinanza si riferisce all'ultima tipologia di trattamento percepita nell'anno</t>
  </si>
  <si>
    <t xml:space="preserve">Tavola 1.2  -  Nuclei percettori di almeno una mensilità di RdC/PdC nell'anno di riferimento per regione 
</t>
  </si>
  <si>
    <r>
      <t xml:space="preserve">Tavola 1.2.1  -  Nuclei percettori di almeno una mensilità di </t>
    </r>
    <r>
      <rPr>
        <b/>
        <u/>
        <sz val="10"/>
        <rFont val="Verdana"/>
        <family val="2"/>
      </rPr>
      <t>Reddito di Cittadinanza</t>
    </r>
    <r>
      <rPr>
        <b/>
        <sz val="10"/>
        <rFont val="Verdana"/>
        <family val="2"/>
      </rPr>
      <t xml:space="preserve">* nell'anno di riferimento per regione 
</t>
    </r>
  </si>
  <si>
    <r>
      <t xml:space="preserve">Tavola 1.2.2  -  Nuclei percettori di almeno una mensilità di </t>
    </r>
    <r>
      <rPr>
        <b/>
        <u/>
        <sz val="10"/>
        <rFont val="Verdana"/>
        <family val="2"/>
      </rPr>
      <t>Pensione di Cittadinanza</t>
    </r>
    <r>
      <rPr>
        <b/>
        <sz val="10"/>
        <rFont val="Verdana"/>
        <family val="2"/>
      </rPr>
      <t xml:space="preserve">* nell'anno di riferimento per regione </t>
    </r>
  </si>
  <si>
    <t>Maggio 2021</t>
  </si>
  <si>
    <t>Tavola 1.1.1   - Nuclei richiedenti di RdC/PdC per anno e provincia</t>
  </si>
  <si>
    <t>Tavola 1.2      - Nuclei percettori di almeno una mensilità di RdC/PdC nell'anno di riferimento per regione e tipologia della prestazione</t>
  </si>
  <si>
    <t>Tavola 1.2.1   - Nuclei percettori di almeno una mensilità di Reddito di Cittadinanza nell'anno di riferimento per regione e tipologia della prestazione</t>
  </si>
  <si>
    <t>Tavola 1.2.2   - Nuclei percettori di almeno una mensilità di Pensione di Cittadinanza nell'anno di riferimento per regione e tipologia della prestazione</t>
  </si>
  <si>
    <t>Tavola 1.4      - Nuclei percettori di RdC/PdC e importi erogati - dati mensili</t>
  </si>
  <si>
    <r>
      <t>Tavola 1.1.1  -  Nuclei richiedenti</t>
    </r>
    <r>
      <rPr>
        <b/>
        <vertAlign val="superscript"/>
        <sz val="8"/>
        <rFont val="Verdana"/>
        <family val="2"/>
      </rPr>
      <t>*</t>
    </r>
    <r>
      <rPr>
        <b/>
        <sz val="8"/>
        <rFont val="Verdana"/>
        <family val="2"/>
      </rPr>
      <t xml:space="preserve"> di RdC/PdC per anno e provincia
</t>
    </r>
  </si>
  <si>
    <t>Giugno 2021</t>
  </si>
  <si>
    <t>Luglio 2021</t>
  </si>
  <si>
    <t>Agosto 2021</t>
  </si>
  <si>
    <t>Settembre 2021</t>
  </si>
  <si>
    <t xml:space="preserve">Tavola 1.3      - Nuclei percettori di RdC/PdC con almeno una revoca/decadenza per anno e regione </t>
  </si>
  <si>
    <t>Ottobre 2021</t>
  </si>
  <si>
    <t>Novembre 2021</t>
  </si>
  <si>
    <r>
      <t xml:space="preserve">Anno 2021
</t>
    </r>
    <r>
      <rPr>
        <i/>
        <sz val="9"/>
        <rFont val="Verdana"/>
        <family val="2"/>
      </rPr>
      <t>(Gennaio - Dicembre)</t>
    </r>
  </si>
  <si>
    <r>
      <t xml:space="preserve">Anno 2021
</t>
    </r>
    <r>
      <rPr>
        <i/>
        <sz val="9"/>
        <color theme="1"/>
        <rFont val="Verdana"/>
        <family val="2"/>
      </rPr>
      <t>(Gennaio - Dicembre)</t>
    </r>
  </si>
  <si>
    <t>Dicembre 2021</t>
  </si>
  <si>
    <t>Gennaio 2022</t>
  </si>
  <si>
    <t>Tavola 1.1      - Nuclei richiedenti di RdC/PdC per anno e regione</t>
  </si>
  <si>
    <r>
      <t>Tavola 1.1  - Nuclei richiedenti</t>
    </r>
    <r>
      <rPr>
        <b/>
        <vertAlign val="superscript"/>
        <sz val="10"/>
        <rFont val="Verdana"/>
        <family val="2"/>
      </rPr>
      <t>*</t>
    </r>
    <r>
      <rPr>
        <b/>
        <sz val="10"/>
        <rFont val="Verdana"/>
        <family val="2"/>
      </rPr>
      <t xml:space="preserve"> di RdC/PdC per anno e regione</t>
    </r>
  </si>
  <si>
    <t>Febbraio 2022</t>
  </si>
  <si>
    <t>Marzo 2022</t>
  </si>
  <si>
    <t>Tavola 1.5      - Nuclei percettori di RdC/PdC nel mese di Aprile 2022 per regione e tipologia della prestazione</t>
  </si>
  <si>
    <t>Tavola 1.5.1   - Nuclei percettori di RdC/PdC nel mese di Aprile 2022 per provincia e tipologia della prestazione</t>
  </si>
  <si>
    <t>Tavola 1.6      - Nuclei percettori di RdC/PdC nel mese di Aprile 2022 per cittadinanza del richiedente e tipologia di prestazione</t>
  </si>
  <si>
    <t>Tavola 1.7      - Nuclei percettori di RdC/PdC nel mese di Aprile 2022 per numero componenti e indicazione della presenza di minori</t>
  </si>
  <si>
    <t>Tavola 1.8      - Nuclei percettori di RdC/PdC nel mese di Aprile 2022 per numero componenti e indicazione della presenza di disabili</t>
  </si>
  <si>
    <t>Tavola 1.9      - Nuclei percettori di RdC/PdC nel mese di Aprile 2022 per classi di importo percepito e numero componenti il nucleo</t>
  </si>
  <si>
    <r>
      <t xml:space="preserve">Anno 2022
</t>
    </r>
    <r>
      <rPr>
        <i/>
        <sz val="9"/>
        <rFont val="Verdana"/>
        <family val="2"/>
      </rPr>
      <t>(Gennaio - Aprile )</t>
    </r>
  </si>
  <si>
    <r>
      <t xml:space="preserve">Anno 2022
</t>
    </r>
    <r>
      <rPr>
        <i/>
        <sz val="9"/>
        <color theme="1"/>
        <rFont val="Verdana"/>
        <family val="2"/>
      </rPr>
      <t>(Gennaio - Aprile)</t>
    </r>
  </si>
  <si>
    <r>
      <t xml:space="preserve">Anno 2022
</t>
    </r>
    <r>
      <rPr>
        <i/>
        <sz val="9"/>
        <rFont val="Verdana"/>
        <family val="2"/>
      </rPr>
      <t>(Gennaio - Aprile)</t>
    </r>
  </si>
  <si>
    <t>Aprile 2022</t>
  </si>
  <si>
    <t xml:space="preserve">Tavola 1.5  -  Nuclei percettori di RdC/PdC nel mese di Aprile 2022 per regione e tipologia della prestazione
</t>
  </si>
  <si>
    <t xml:space="preserve">Tavola 1.6  -  Nuclei percettori di RdC/PdC nel mese di Aprile 2022 per cittadinanza del richiedente e tipologia di prestazione
</t>
  </si>
  <si>
    <t xml:space="preserve">Tavola 1.9  - Nuclei percettori di RdC/PdC nel mese di Aprile 2022 per classi di importo percepito e numero componenti il nucleo
</t>
  </si>
  <si>
    <t xml:space="preserve">Tavola 1.5.1  -  Nuclei percettori di RdC/PdC nel mese di Aprile 2022 per provincia e tipologia della prestazione
</t>
  </si>
  <si>
    <t xml:space="preserve">Tavola 1.7  - Nuclei percettori di RdC/PdC nel mese di Aprile 2022 per numero componenti e indicazione della presenza di minori
</t>
  </si>
  <si>
    <t xml:space="preserve">Tavola 1.8  - Nuclei percettori di RdC/PdC nel mese di Aprile 2022 per numero componenti e indicazione della presenza di disabili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</si>
</sst>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_-* #,##0.0_-;\-* #,##0.0_-;_-* &quot;-&quot;??_-;_-@_-"/>
    <numFmt numFmtId="167" formatCode="0.0%"/>
    <numFmt numFmtId="168" formatCode="_-* #,##0.00\ _€_-;\-* #,##0.00\ _€_-;_-* &quot;-&quot;??\ _€_-;_-@_-"/>
    <numFmt numFmtId="169" formatCode="0.0000"/>
    <numFmt numFmtId="170" formatCode="0.0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Verdana"/>
      <family val="2"/>
    </font>
    <font>
      <sz val="8"/>
      <color theme="1"/>
      <name val="Verdana"/>
      <family val="2"/>
    </font>
    <font>
      <sz val="10"/>
      <name val="Verdana"/>
      <family val="2"/>
    </font>
    <font>
      <b/>
      <i/>
      <sz val="10"/>
      <name val="Verdana"/>
      <family val="2"/>
    </font>
    <font>
      <b/>
      <i/>
      <sz val="10"/>
      <color theme="1"/>
      <name val="Verdana"/>
      <family val="2"/>
    </font>
    <font>
      <sz val="10"/>
      <name val="Arial"/>
      <family val="2"/>
    </font>
    <font>
      <sz val="10"/>
      <color theme="1"/>
      <name val="Verdana"/>
      <family val="2"/>
    </font>
    <font>
      <i/>
      <sz val="8"/>
      <color theme="1"/>
      <name val="Verdana"/>
      <family val="2"/>
    </font>
    <font>
      <b/>
      <sz val="10"/>
      <color rgb="FFFF0000"/>
      <name val="Verdana"/>
      <family val="2"/>
    </font>
    <font>
      <i/>
      <sz val="10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8"/>
      <name val="Verdana"/>
      <family val="2"/>
    </font>
    <font>
      <sz val="8"/>
      <name val="Verdana"/>
      <family val="2"/>
    </font>
    <font>
      <b/>
      <i/>
      <sz val="8"/>
      <name val="Verdana"/>
      <family val="2"/>
    </font>
    <font>
      <i/>
      <sz val="8"/>
      <name val="Verdana"/>
      <family val="2"/>
    </font>
    <font>
      <b/>
      <i/>
      <sz val="8"/>
      <color theme="1"/>
      <name val="Verdana"/>
      <family val="2"/>
    </font>
    <font>
      <b/>
      <sz val="8"/>
      <color theme="1"/>
      <name val="Verdana"/>
      <family val="2"/>
    </font>
    <font>
      <i/>
      <sz val="11"/>
      <color theme="1"/>
      <name val="Calibri"/>
      <family val="2"/>
      <scheme val="minor"/>
    </font>
    <font>
      <b/>
      <vertAlign val="superscript"/>
      <sz val="10"/>
      <name val="Verdana"/>
      <family val="2"/>
    </font>
    <font>
      <b/>
      <vertAlign val="superscript"/>
      <sz val="8"/>
      <name val="Verdana"/>
      <family val="2"/>
    </font>
    <font>
      <b/>
      <u/>
      <sz val="10"/>
      <name val="Verdana"/>
      <family val="2"/>
    </font>
    <font>
      <i/>
      <sz val="9"/>
      <name val="Verdana"/>
      <family val="2"/>
    </font>
    <font>
      <i/>
      <sz val="9"/>
      <color theme="1"/>
      <name val="Verdana"/>
      <family val="2"/>
    </font>
    <font>
      <b/>
      <sz val="12"/>
      <color rgb="FFC00000"/>
      <name val="Verdana"/>
      <family val="2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sz val="9"/>
      <color theme="1"/>
      <name val="Verdana"/>
      <family val="2"/>
    </font>
    <font>
      <sz val="8"/>
      <name val="Calibri"/>
      <family val="2"/>
      <scheme val="minor"/>
    </font>
    <font>
      <sz val="10"/>
      <color rgb="FFFF0000"/>
      <name val="Verdana"/>
      <family val="2"/>
    </font>
    <font>
      <sz val="12"/>
      <color theme="1"/>
      <name val="Verdana"/>
      <family val="2"/>
    </font>
    <font>
      <sz val="12"/>
      <color rgb="FFFF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7" fillId="0" borderId="0"/>
  </cellStyleXfs>
  <cellXfs count="260">
    <xf numFmtId="0" fontId="0" fillId="0" borderId="0" xfId="0"/>
    <xf numFmtId="0" fontId="3" fillId="0" borderId="0" xfId="3" applyFont="1" applyAlignment="1">
      <alignment vertical="center"/>
    </xf>
    <xf numFmtId="0" fontId="4" fillId="0" borderId="1" xfId="3" applyFont="1" applyBorder="1" applyAlignment="1">
      <alignment horizontal="center" vertical="center" wrapText="1"/>
    </xf>
    <xf numFmtId="0" fontId="4" fillId="0" borderId="0" xfId="4" applyFont="1" applyAlignment="1">
      <alignment vertical="center" wrapText="1"/>
    </xf>
    <xf numFmtId="164" fontId="4" fillId="0" borderId="0" xfId="1" applyNumberFormat="1" applyFont="1" applyFill="1" applyBorder="1" applyAlignment="1">
      <alignment horizontal="left" vertical="center" wrapText="1"/>
    </xf>
    <xf numFmtId="43" fontId="4" fillId="0" borderId="0" xfId="1" applyFont="1" applyFill="1" applyBorder="1" applyAlignment="1">
      <alignment horizontal="left" vertical="center" wrapText="1"/>
    </xf>
    <xf numFmtId="0" fontId="4" fillId="0" borderId="0" xfId="4" applyFont="1" applyAlignment="1">
      <alignment horizontal="left" vertical="center" wrapText="1"/>
    </xf>
    <xf numFmtId="164" fontId="4" fillId="0" borderId="0" xfId="1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/>
    </xf>
    <xf numFmtId="164" fontId="8" fillId="0" borderId="0" xfId="1" applyNumberFormat="1" applyFont="1" applyBorder="1" applyAlignment="1">
      <alignment horizontal="left" vertical="center"/>
    </xf>
    <xf numFmtId="43" fontId="8" fillId="0" borderId="0" xfId="1" applyFont="1" applyBorder="1" applyAlignment="1">
      <alignment horizontal="left" vertical="center"/>
    </xf>
    <xf numFmtId="164" fontId="8" fillId="0" borderId="0" xfId="1" applyNumberFormat="1" applyFont="1" applyBorder="1" applyAlignment="1">
      <alignment horizontal="left" vertical="center" wrapText="1"/>
    </xf>
    <xf numFmtId="43" fontId="8" fillId="0" borderId="0" xfId="1" applyFont="1" applyBorder="1" applyAlignment="1">
      <alignment horizontal="left" vertical="center" wrapText="1"/>
    </xf>
    <xf numFmtId="164" fontId="4" fillId="0" borderId="0" xfId="1" applyNumberFormat="1" applyFont="1" applyBorder="1" applyAlignment="1">
      <alignment horizontal="left" vertical="center"/>
    </xf>
    <xf numFmtId="43" fontId="4" fillId="0" borderId="0" xfId="1" applyFont="1" applyBorder="1" applyAlignment="1">
      <alignment horizontal="left" vertical="center"/>
    </xf>
    <xf numFmtId="0" fontId="5" fillId="0" borderId="4" xfId="4" applyFont="1" applyBorder="1" applyAlignment="1">
      <alignment vertical="center" wrapText="1"/>
    </xf>
    <xf numFmtId="164" fontId="6" fillId="0" borderId="4" xfId="1" applyNumberFormat="1" applyFont="1" applyBorder="1" applyAlignment="1">
      <alignment horizontal="left" vertical="center"/>
    </xf>
    <xf numFmtId="43" fontId="6" fillId="0" borderId="4" xfId="1" applyFont="1" applyBorder="1" applyAlignment="1">
      <alignment horizontal="left" vertical="center"/>
    </xf>
    <xf numFmtId="0" fontId="4" fillId="0" borderId="1" xfId="4" applyFont="1" applyBorder="1" applyAlignment="1">
      <alignment vertical="center" wrapText="1"/>
    </xf>
    <xf numFmtId="164" fontId="8" fillId="0" borderId="1" xfId="1" applyNumberFormat="1" applyFont="1" applyBorder="1" applyAlignment="1">
      <alignment horizontal="left" vertical="center"/>
    </xf>
    <xf numFmtId="43" fontId="8" fillId="0" borderId="1" xfId="1" applyFont="1" applyBorder="1" applyAlignment="1">
      <alignment horizontal="left" vertical="center"/>
    </xf>
    <xf numFmtId="0" fontId="9" fillId="0" borderId="0" xfId="3" applyFont="1" applyAlignment="1">
      <alignment vertical="center"/>
    </xf>
    <xf numFmtId="165" fontId="3" fillId="0" borderId="0" xfId="3" applyNumberFormat="1" applyFont="1" applyAlignment="1">
      <alignment vertical="center"/>
    </xf>
    <xf numFmtId="9" fontId="3" fillId="0" borderId="0" xfId="2" applyFont="1" applyAlignment="1">
      <alignment horizontal="right" vertical="center"/>
    </xf>
    <xf numFmtId="164" fontId="3" fillId="0" borderId="0" xfId="5" applyNumberFormat="1" applyFont="1" applyAlignment="1">
      <alignment vertical="center"/>
    </xf>
    <xf numFmtId="0" fontId="8" fillId="0" borderId="0" xfId="3" applyFont="1" applyAlignment="1">
      <alignment vertical="center"/>
    </xf>
    <xf numFmtId="0" fontId="7" fillId="0" borderId="0" xfId="4" applyAlignment="1">
      <alignment vertical="center"/>
    </xf>
    <xf numFmtId="164" fontId="4" fillId="0" borderId="6" xfId="6" applyNumberFormat="1" applyFont="1" applyBorder="1" applyAlignment="1">
      <alignment vertical="center"/>
    </xf>
    <xf numFmtId="43" fontId="4" fillId="0" borderId="6" xfId="6" applyFont="1" applyBorder="1" applyAlignment="1">
      <alignment vertical="center"/>
    </xf>
    <xf numFmtId="164" fontId="4" fillId="0" borderId="8" xfId="6" applyNumberFormat="1" applyFont="1" applyBorder="1" applyAlignment="1">
      <alignment vertical="center"/>
    </xf>
    <xf numFmtId="164" fontId="4" fillId="0" borderId="7" xfId="6" applyNumberFormat="1" applyFont="1" applyBorder="1" applyAlignment="1">
      <alignment vertical="center"/>
    </xf>
    <xf numFmtId="43" fontId="4" fillId="0" borderId="7" xfId="6" applyFont="1" applyBorder="1" applyAlignment="1">
      <alignment vertical="center"/>
    </xf>
    <xf numFmtId="43" fontId="4" fillId="0" borderId="9" xfId="6" applyFont="1" applyBorder="1" applyAlignment="1">
      <alignment vertical="center"/>
    </xf>
    <xf numFmtId="0" fontId="4" fillId="0" borderId="0" xfId="4" applyFont="1" applyAlignment="1">
      <alignment vertical="center"/>
    </xf>
    <xf numFmtId="164" fontId="7" fillId="0" borderId="0" xfId="4" applyNumberFormat="1" applyAlignment="1">
      <alignment vertical="center"/>
    </xf>
    <xf numFmtId="164" fontId="4" fillId="0" borderId="0" xfId="4" applyNumberFormat="1" applyFont="1" applyAlignment="1">
      <alignment vertical="center"/>
    </xf>
    <xf numFmtId="9" fontId="4" fillId="0" borderId="0" xfId="7" applyFont="1" applyAlignment="1">
      <alignment vertical="center"/>
    </xf>
    <xf numFmtId="166" fontId="4" fillId="0" borderId="0" xfId="4" applyNumberFormat="1" applyFont="1" applyAlignment="1">
      <alignment vertical="center"/>
    </xf>
    <xf numFmtId="0" fontId="8" fillId="0" borderId="0" xfId="3" applyFont="1"/>
    <xf numFmtId="0" fontId="10" fillId="0" borderId="0" xfId="3" applyFont="1" applyAlignment="1">
      <alignment vertical="center"/>
    </xf>
    <xf numFmtId="164" fontId="8" fillId="0" borderId="0" xfId="5" applyNumberFormat="1" applyFont="1" applyBorder="1" applyAlignment="1">
      <alignment horizontal="distributed" vertical="center" indent="1"/>
    </xf>
    <xf numFmtId="3" fontId="8" fillId="0" borderId="0" xfId="3" applyNumberFormat="1" applyFont="1"/>
    <xf numFmtId="164" fontId="8" fillId="0" borderId="1" xfId="5" applyNumberFormat="1" applyFont="1" applyBorder="1" applyAlignment="1">
      <alignment horizontal="distributed" vertical="center" indent="1"/>
    </xf>
    <xf numFmtId="0" fontId="9" fillId="0" borderId="0" xfId="3" applyFont="1"/>
    <xf numFmtId="164" fontId="8" fillId="0" borderId="0" xfId="3" applyNumberFormat="1" applyFont="1"/>
    <xf numFmtId="164" fontId="8" fillId="0" borderId="1" xfId="1" applyNumberFormat="1" applyFont="1" applyBorder="1" applyAlignment="1">
      <alignment horizontal="center" vertical="center"/>
    </xf>
    <xf numFmtId="0" fontId="4" fillId="0" borderId="14" xfId="3" applyFont="1" applyBorder="1" applyAlignment="1">
      <alignment vertical="center" wrapText="1"/>
    </xf>
    <xf numFmtId="0" fontId="11" fillId="0" borderId="0" xfId="3" applyFont="1" applyAlignment="1">
      <alignment horizontal="left"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43" fontId="4" fillId="0" borderId="0" xfId="1" applyFont="1" applyFill="1" applyBorder="1" applyAlignment="1">
      <alignment horizontal="center" vertical="center" wrapText="1"/>
    </xf>
    <xf numFmtId="0" fontId="5" fillId="0" borderId="0" xfId="3" applyFont="1" applyAlignment="1">
      <alignment horizontal="left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9" fontId="8" fillId="0" borderId="0" xfId="2" applyFont="1" applyFill="1"/>
    <xf numFmtId="167" fontId="8" fillId="0" borderId="0" xfId="2" applyNumberFormat="1" applyFont="1"/>
    <xf numFmtId="0" fontId="5" fillId="0" borderId="1" xfId="3" applyFont="1" applyBorder="1" applyAlignment="1">
      <alignment horizontal="left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9" fontId="8" fillId="0" borderId="0" xfId="8" applyFont="1"/>
    <xf numFmtId="165" fontId="8" fillId="0" borderId="0" xfId="3" applyNumberFormat="1" applyFont="1"/>
    <xf numFmtId="164" fontId="8" fillId="0" borderId="0" xfId="5" applyNumberFormat="1" applyFont="1"/>
    <xf numFmtId="0" fontId="1" fillId="0" borderId="0" xfId="3"/>
    <xf numFmtId="0" fontId="4" fillId="0" borderId="14" xfId="3" applyFont="1" applyBorder="1" applyAlignment="1">
      <alignment horizontal="center" vertical="center" wrapText="1"/>
    </xf>
    <xf numFmtId="0" fontId="4" fillId="0" borderId="0" xfId="3" applyFont="1" applyAlignment="1">
      <alignment horizontal="center" vertical="top" wrapText="1"/>
    </xf>
    <xf numFmtId="0" fontId="4" fillId="0" borderId="0" xfId="4" applyFont="1" applyAlignment="1">
      <alignment horizontal="center" vertical="center" wrapText="1"/>
    </xf>
    <xf numFmtId="164" fontId="4" fillId="0" borderId="0" xfId="5" applyNumberFormat="1" applyFont="1" applyFill="1" applyBorder="1" applyAlignment="1">
      <alignment horizontal="center" vertical="center" wrapText="1"/>
    </xf>
    <xf numFmtId="43" fontId="4" fillId="0" borderId="0" xfId="5" applyFont="1" applyFill="1" applyBorder="1" applyAlignment="1">
      <alignment vertical="center" wrapText="1"/>
    </xf>
    <xf numFmtId="0" fontId="5" fillId="0" borderId="0" xfId="4" applyFont="1" applyAlignment="1">
      <alignment vertical="center" wrapText="1"/>
    </xf>
    <xf numFmtId="164" fontId="5" fillId="0" borderId="0" xfId="5" applyNumberFormat="1" applyFont="1" applyFill="1" applyBorder="1" applyAlignment="1">
      <alignment horizontal="center" vertical="center" wrapText="1"/>
    </xf>
    <xf numFmtId="43" fontId="5" fillId="0" borderId="0" xfId="5" applyFont="1" applyFill="1" applyBorder="1" applyAlignment="1">
      <alignment vertical="center" wrapText="1"/>
    </xf>
    <xf numFmtId="0" fontId="5" fillId="0" borderId="1" xfId="4" applyFont="1" applyBorder="1" applyAlignment="1">
      <alignment vertical="center" wrapText="1"/>
    </xf>
    <xf numFmtId="164" fontId="5" fillId="0" borderId="1" xfId="5" applyNumberFormat="1" applyFont="1" applyFill="1" applyBorder="1" applyAlignment="1">
      <alignment horizontal="center" vertical="center" wrapText="1"/>
    </xf>
    <xf numFmtId="43" fontId="5" fillId="0" borderId="1" xfId="5" applyFont="1" applyFill="1" applyBorder="1" applyAlignment="1">
      <alignment vertical="center" wrapText="1"/>
    </xf>
    <xf numFmtId="0" fontId="12" fillId="0" borderId="0" xfId="3" applyFont="1"/>
    <xf numFmtId="0" fontId="1" fillId="0" borderId="0" xfId="9"/>
    <xf numFmtId="0" fontId="4" fillId="0" borderId="14" xfId="9" applyFont="1" applyBorder="1" applyAlignment="1">
      <alignment horizontal="center" vertical="center" wrapText="1"/>
    </xf>
    <xf numFmtId="0" fontId="4" fillId="0" borderId="0" xfId="9" applyFont="1" applyAlignment="1">
      <alignment horizontal="center" vertical="top" wrapText="1"/>
    </xf>
    <xf numFmtId="9" fontId="1" fillId="0" borderId="0" xfId="8" applyFont="1" applyBorder="1"/>
    <xf numFmtId="0" fontId="12" fillId="0" borderId="0" xfId="9" applyFont="1"/>
    <xf numFmtId="164" fontId="1" fillId="0" borderId="0" xfId="9" applyNumberFormat="1"/>
    <xf numFmtId="0" fontId="1" fillId="0" borderId="0" xfId="3" applyAlignment="1">
      <alignment horizontal="center" vertical="center"/>
    </xf>
    <xf numFmtId="0" fontId="8" fillId="0" borderId="0" xfId="0" applyFont="1" applyAlignment="1">
      <alignment vertical="center" wrapText="1"/>
    </xf>
    <xf numFmtId="164" fontId="4" fillId="0" borderId="0" xfId="1" applyNumberFormat="1" applyFont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vertical="center" wrapText="1"/>
    </xf>
    <xf numFmtId="0" fontId="1" fillId="0" borderId="0" xfId="3" applyAlignment="1">
      <alignment vertical="center"/>
    </xf>
    <xf numFmtId="164" fontId="5" fillId="0" borderId="1" xfId="1" applyNumberFormat="1" applyFont="1" applyBorder="1" applyAlignment="1">
      <alignment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vertical="center" wrapText="1"/>
    </xf>
    <xf numFmtId="43" fontId="4" fillId="0" borderId="8" xfId="6" applyFont="1" applyBorder="1" applyAlignment="1">
      <alignment vertical="center"/>
    </xf>
    <xf numFmtId="43" fontId="4" fillId="0" borderId="15" xfId="6" applyFont="1" applyBorder="1" applyAlignment="1">
      <alignment vertical="center"/>
    </xf>
    <xf numFmtId="0" fontId="7" fillId="0" borderId="0" xfId="10"/>
    <xf numFmtId="164" fontId="4" fillId="0" borderId="10" xfId="5" applyNumberFormat="1" applyFont="1" applyFill="1" applyBorder="1" applyAlignment="1">
      <alignment horizontal="distributed" vertical="center" wrapText="1" indent="1"/>
    </xf>
    <xf numFmtId="164" fontId="4" fillId="0" borderId="10" xfId="5" applyNumberFormat="1" applyFont="1" applyFill="1" applyBorder="1" applyAlignment="1">
      <alignment horizontal="distributed" vertical="center" indent="1"/>
    </xf>
    <xf numFmtId="164" fontId="8" fillId="0" borderId="10" xfId="5" applyNumberFormat="1" applyFont="1" applyFill="1" applyBorder="1" applyAlignment="1">
      <alignment horizontal="distributed" vertical="center" indent="1"/>
    </xf>
    <xf numFmtId="164" fontId="8" fillId="0" borderId="10" xfId="5" applyNumberFormat="1" applyFont="1" applyFill="1" applyBorder="1" applyAlignment="1">
      <alignment horizontal="distributed" vertical="center" wrapText="1" indent="1"/>
    </xf>
    <xf numFmtId="164" fontId="8" fillId="0" borderId="10" xfId="5" applyNumberFormat="1" applyFont="1" applyBorder="1" applyAlignment="1">
      <alignment horizontal="distributed" vertical="center" indent="1"/>
    </xf>
    <xf numFmtId="164" fontId="6" fillId="0" borderId="17" xfId="5" applyNumberFormat="1" applyFont="1" applyBorder="1" applyAlignment="1">
      <alignment horizontal="center" vertical="center"/>
    </xf>
    <xf numFmtId="164" fontId="8" fillId="0" borderId="12" xfId="5" applyNumberFormat="1" applyFont="1" applyBorder="1" applyAlignment="1">
      <alignment horizontal="distributed" vertical="center" indent="1"/>
    </xf>
    <xf numFmtId="0" fontId="19" fillId="0" borderId="0" xfId="0" applyFont="1" applyAlignment="1">
      <alignment horizontal="left" wrapText="1"/>
    </xf>
    <xf numFmtId="164" fontId="19" fillId="0" borderId="0" xfId="1" applyNumberFormat="1" applyFont="1"/>
    <xf numFmtId="0" fontId="13" fillId="0" borderId="0" xfId="0" applyFont="1"/>
    <xf numFmtId="0" fontId="3" fillId="0" borderId="0" xfId="0" applyFont="1"/>
    <xf numFmtId="164" fontId="3" fillId="0" borderId="0" xfId="1" applyNumberFormat="1" applyFont="1"/>
    <xf numFmtId="164" fontId="0" fillId="0" borderId="0" xfId="1" applyNumberFormat="1" applyFont="1"/>
    <xf numFmtId="0" fontId="3" fillId="0" borderId="5" xfId="0" applyFont="1" applyBorder="1"/>
    <xf numFmtId="164" fontId="3" fillId="0" borderId="5" xfId="1" applyNumberFormat="1" applyFont="1" applyBorder="1"/>
    <xf numFmtId="0" fontId="19" fillId="0" borderId="1" xfId="0" applyFont="1" applyBorder="1" applyAlignment="1">
      <alignment horizontal="left" wrapText="1"/>
    </xf>
    <xf numFmtId="164" fontId="19" fillId="0" borderId="1" xfId="1" applyNumberFormat="1" applyFont="1" applyBorder="1"/>
    <xf numFmtId="164" fontId="20" fillId="0" borderId="0" xfId="1" applyNumberFormat="1" applyFont="1"/>
    <xf numFmtId="164" fontId="20" fillId="0" borderId="0" xfId="1" applyNumberFormat="1" applyFont="1" applyFill="1"/>
    <xf numFmtId="0" fontId="4" fillId="0" borderId="12" xfId="3" applyFont="1" applyBorder="1" applyAlignment="1">
      <alignment horizontal="center" vertical="center" wrapText="1"/>
    </xf>
    <xf numFmtId="0" fontId="11" fillId="0" borderId="13" xfId="3" applyFont="1" applyBorder="1" applyAlignment="1">
      <alignment horizontal="center" vertical="center" wrapText="1"/>
    </xf>
    <xf numFmtId="0" fontId="15" fillId="0" borderId="1" xfId="3" applyFont="1" applyBorder="1" applyAlignment="1">
      <alignment horizontal="center" vertical="center" wrapText="1"/>
    </xf>
    <xf numFmtId="164" fontId="14" fillId="0" borderId="0" xfId="5" applyNumberFormat="1" applyFont="1" applyAlignment="1">
      <alignment horizontal="left" wrapText="1"/>
    </xf>
    <xf numFmtId="43" fontId="14" fillId="0" borderId="0" xfId="1" applyFont="1" applyAlignment="1">
      <alignment horizontal="left" wrapText="1"/>
    </xf>
    <xf numFmtId="0" fontId="3" fillId="0" borderId="0" xfId="3" applyFont="1"/>
    <xf numFmtId="164" fontId="15" fillId="0" borderId="0" xfId="5" applyNumberFormat="1" applyFont="1" applyAlignment="1">
      <alignment horizontal="left" vertical="center" wrapText="1"/>
    </xf>
    <xf numFmtId="43" fontId="15" fillId="0" borderId="0" xfId="1" applyFont="1" applyAlignment="1">
      <alignment horizontal="left" vertical="center" wrapText="1"/>
    </xf>
    <xf numFmtId="164" fontId="15" fillId="0" borderId="5" xfId="5" applyNumberFormat="1" applyFont="1" applyBorder="1" applyAlignment="1">
      <alignment horizontal="left" vertical="center" wrapText="1"/>
    </xf>
    <xf numFmtId="43" fontId="15" fillId="0" borderId="5" xfId="1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wrapText="1"/>
    </xf>
    <xf numFmtId="164" fontId="14" fillId="0" borderId="20" xfId="5" applyNumberFormat="1" applyFont="1" applyBorder="1" applyAlignment="1">
      <alignment horizontal="left" wrapText="1"/>
    </xf>
    <xf numFmtId="43" fontId="14" fillId="0" borderId="20" xfId="1" applyFont="1" applyBorder="1" applyAlignment="1">
      <alignment horizontal="left" wrapText="1"/>
    </xf>
    <xf numFmtId="0" fontId="17" fillId="0" borderId="1" xfId="3" applyFont="1" applyBorder="1" applyAlignment="1">
      <alignment horizontal="center" vertical="center" wrapText="1"/>
    </xf>
    <xf numFmtId="164" fontId="19" fillId="0" borderId="0" xfId="1" applyNumberFormat="1" applyFont="1" applyFill="1"/>
    <xf numFmtId="164" fontId="3" fillId="0" borderId="0" xfId="1" applyNumberFormat="1" applyFont="1" applyFill="1"/>
    <xf numFmtId="164" fontId="3" fillId="0" borderId="5" xfId="1" applyNumberFormat="1" applyFont="1" applyFill="1" applyBorder="1"/>
    <xf numFmtId="164" fontId="19" fillId="0" borderId="1" xfId="1" applyNumberFormat="1" applyFont="1" applyFill="1" applyBorder="1"/>
    <xf numFmtId="167" fontId="11" fillId="0" borderId="0" xfId="2" applyNumberFormat="1" applyFont="1" applyFill="1" applyBorder="1" applyAlignment="1">
      <alignment horizontal="right" vertical="center" wrapText="1"/>
    </xf>
    <xf numFmtId="167" fontId="11" fillId="0" borderId="0" xfId="2" applyNumberFormat="1" applyFont="1" applyFill="1" applyBorder="1" applyAlignment="1">
      <alignment horizontal="right" vertical="center"/>
    </xf>
    <xf numFmtId="167" fontId="12" fillId="0" borderId="0" xfId="2" applyNumberFormat="1" applyFont="1" applyFill="1" applyBorder="1" applyAlignment="1">
      <alignment horizontal="right" vertical="center"/>
    </xf>
    <xf numFmtId="167" fontId="12" fillId="0" borderId="0" xfId="2" applyNumberFormat="1" applyFont="1" applyFill="1" applyBorder="1" applyAlignment="1">
      <alignment horizontal="right" vertical="center" wrapText="1"/>
    </xf>
    <xf numFmtId="167" fontId="12" fillId="0" borderId="0" xfId="2" applyNumberFormat="1" applyFont="1" applyBorder="1" applyAlignment="1">
      <alignment horizontal="right" vertical="center"/>
    </xf>
    <xf numFmtId="167" fontId="5" fillId="0" borderId="4" xfId="2" applyNumberFormat="1" applyFont="1" applyFill="1" applyBorder="1" applyAlignment="1">
      <alignment horizontal="right" vertical="center" wrapText="1"/>
    </xf>
    <xf numFmtId="167" fontId="11" fillId="0" borderId="1" xfId="2" applyNumberFormat="1" applyFont="1" applyFill="1" applyBorder="1" applyAlignment="1">
      <alignment horizontal="right" vertical="center"/>
    </xf>
    <xf numFmtId="167" fontId="18" fillId="0" borderId="0" xfId="2" applyNumberFormat="1" applyFont="1"/>
    <xf numFmtId="167" fontId="9" fillId="0" borderId="0" xfId="2" applyNumberFormat="1" applyFont="1"/>
    <xf numFmtId="167" fontId="9" fillId="0" borderId="5" xfId="2" applyNumberFormat="1" applyFont="1" applyBorder="1"/>
    <xf numFmtId="167" fontId="18" fillId="0" borderId="1" xfId="2" applyNumberFormat="1" applyFont="1" applyBorder="1"/>
    <xf numFmtId="164" fontId="4" fillId="0" borderId="0" xfId="1" applyNumberFormat="1" applyFont="1" applyFill="1" applyBorder="1" applyAlignment="1">
      <alignment horizontal="distributed" vertical="center" wrapText="1" indent="1"/>
    </xf>
    <xf numFmtId="164" fontId="4" fillId="0" borderId="0" xfId="1" applyNumberFormat="1" applyFont="1" applyFill="1" applyBorder="1" applyAlignment="1">
      <alignment horizontal="right" vertical="center" wrapText="1"/>
    </xf>
    <xf numFmtId="164" fontId="4" fillId="0" borderId="0" xfId="1" applyNumberFormat="1" applyFont="1" applyFill="1" applyBorder="1" applyAlignment="1">
      <alignment horizontal="distributed" vertical="center" indent="1"/>
    </xf>
    <xf numFmtId="164" fontId="8" fillId="0" borderId="0" xfId="1" applyNumberFormat="1" applyFont="1" applyFill="1" applyBorder="1" applyAlignment="1">
      <alignment horizontal="distributed" vertical="center" indent="1"/>
    </xf>
    <xf numFmtId="164" fontId="8" fillId="0" borderId="0" xfId="1" applyNumberFormat="1" applyFont="1" applyFill="1" applyBorder="1" applyAlignment="1">
      <alignment horizontal="distributed" vertical="center" wrapText="1" indent="1"/>
    </xf>
    <xf numFmtId="164" fontId="8" fillId="0" borderId="0" xfId="1" applyNumberFormat="1" applyFont="1" applyBorder="1" applyAlignment="1">
      <alignment horizontal="distributed" vertical="center" indent="1"/>
    </xf>
    <xf numFmtId="164" fontId="6" fillId="0" borderId="4" xfId="1" applyNumberFormat="1" applyFont="1" applyBorder="1" applyAlignment="1">
      <alignment horizontal="center" vertical="center"/>
    </xf>
    <xf numFmtId="164" fontId="5" fillId="0" borderId="4" xfId="1" applyNumberFormat="1" applyFont="1" applyFill="1" applyBorder="1" applyAlignment="1">
      <alignment horizontal="right" vertical="center" wrapText="1"/>
    </xf>
    <xf numFmtId="164" fontId="6" fillId="0" borderId="4" xfId="1" applyNumberFormat="1" applyFont="1" applyBorder="1" applyAlignment="1">
      <alignment horizontal="distributed" vertical="center" indent="1"/>
    </xf>
    <xf numFmtId="164" fontId="8" fillId="0" borderId="0" xfId="1" applyNumberFormat="1" applyFont="1"/>
    <xf numFmtId="164" fontId="4" fillId="0" borderId="0" xfId="1" applyNumberFormat="1" applyFont="1" applyFill="1" applyBorder="1" applyAlignment="1">
      <alignment horizontal="right" vertical="center"/>
    </xf>
    <xf numFmtId="164" fontId="8" fillId="0" borderId="0" xfId="1" applyNumberFormat="1" applyFont="1" applyFill="1" applyBorder="1" applyAlignment="1">
      <alignment horizontal="right" vertical="center"/>
    </xf>
    <xf numFmtId="164" fontId="8" fillId="0" borderId="0" xfId="1" applyNumberFormat="1" applyFont="1" applyFill="1" applyBorder="1" applyAlignment="1">
      <alignment horizontal="right" vertical="center" wrapText="1"/>
    </xf>
    <xf numFmtId="164" fontId="8" fillId="0" borderId="0" xfId="1" applyNumberFormat="1" applyFont="1" applyBorder="1" applyAlignment="1">
      <alignment horizontal="right" vertical="center"/>
    </xf>
    <xf numFmtId="164" fontId="6" fillId="0" borderId="4" xfId="1" applyNumberFormat="1" applyFont="1" applyBorder="1" applyAlignment="1">
      <alignment horizontal="right" vertical="center"/>
    </xf>
    <xf numFmtId="164" fontId="4" fillId="0" borderId="1" xfId="1" applyNumberFormat="1" applyFont="1" applyFill="1" applyBorder="1" applyAlignment="1">
      <alignment horizontal="right" vertical="center" wrapText="1"/>
    </xf>
    <xf numFmtId="164" fontId="8" fillId="0" borderId="1" xfId="1" applyNumberFormat="1" applyFont="1" applyBorder="1" applyAlignment="1">
      <alignment horizontal="distributed" vertical="center" indent="1"/>
    </xf>
    <xf numFmtId="164" fontId="8" fillId="0" borderId="1" xfId="1" applyNumberFormat="1" applyFont="1" applyBorder="1" applyAlignment="1">
      <alignment horizontal="right" vertical="center"/>
    </xf>
    <xf numFmtId="0" fontId="7" fillId="2" borderId="0" xfId="4" applyFont="1" applyFill="1" applyAlignment="1">
      <alignment vertical="center"/>
    </xf>
    <xf numFmtId="164" fontId="4" fillId="0" borderId="11" xfId="6" applyNumberFormat="1" applyFont="1" applyBorder="1" applyAlignment="1">
      <alignment horizontal="centerContinuous" vertical="center"/>
    </xf>
    <xf numFmtId="164" fontId="19" fillId="0" borderId="0" xfId="1" applyNumberFormat="1" applyFont="1" applyAlignment="1">
      <alignment vertical="center"/>
    </xf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29" fillId="0" borderId="0" xfId="0" applyFont="1" applyAlignment="1">
      <alignment wrapText="1"/>
    </xf>
    <xf numFmtId="0" fontId="4" fillId="0" borderId="13" xfId="3" applyFont="1" applyBorder="1" applyAlignment="1">
      <alignment horizontal="center" vertical="center" wrapText="1"/>
    </xf>
    <xf numFmtId="17" fontId="4" fillId="0" borderId="10" xfId="4" quotePrefix="1" applyNumberFormat="1" applyFont="1" applyBorder="1" applyAlignment="1">
      <alignment vertical="center"/>
    </xf>
    <xf numFmtId="17" fontId="4" fillId="0" borderId="21" xfId="4" quotePrefix="1" applyNumberFormat="1" applyFont="1" applyBorder="1" applyAlignment="1">
      <alignment vertical="center"/>
    </xf>
    <xf numFmtId="164" fontId="4" fillId="0" borderId="0" xfId="6" applyNumberFormat="1" applyFont="1" applyBorder="1" applyAlignment="1">
      <alignment horizontal="centerContinuous" vertical="center"/>
    </xf>
    <xf numFmtId="164" fontId="11" fillId="0" borderId="10" xfId="6" applyNumberFormat="1" applyFont="1" applyBorder="1" applyAlignment="1">
      <alignment horizontal="left" vertical="center"/>
    </xf>
    <xf numFmtId="43" fontId="11" fillId="0" borderId="24" xfId="1" applyFont="1" applyBorder="1" applyAlignment="1">
      <alignment horizontal="center" vertical="center"/>
    </xf>
    <xf numFmtId="43" fontId="11" fillId="0" borderId="5" xfId="1" applyFont="1" applyBorder="1" applyAlignment="1">
      <alignment horizontal="center" vertical="center"/>
    </xf>
    <xf numFmtId="43" fontId="11" fillId="0" borderId="22" xfId="1" applyFont="1" applyBorder="1" applyAlignment="1">
      <alignment horizontal="center" vertical="center"/>
    </xf>
    <xf numFmtId="164" fontId="11" fillId="0" borderId="0" xfId="6" applyNumberFormat="1" applyFont="1" applyBorder="1" applyAlignment="1">
      <alignment horizontal="left" vertical="center"/>
    </xf>
    <xf numFmtId="164" fontId="11" fillId="0" borderId="11" xfId="6" applyNumberFormat="1" applyFont="1" applyBorder="1" applyAlignment="1">
      <alignment horizontal="left" vertical="center"/>
    </xf>
    <xf numFmtId="43" fontId="11" fillId="0" borderId="24" xfId="6" applyFont="1" applyBorder="1" applyAlignment="1">
      <alignment horizontal="center" vertical="center"/>
    </xf>
    <xf numFmtId="43" fontId="11" fillId="0" borderId="5" xfId="6" applyFont="1" applyBorder="1" applyAlignment="1">
      <alignment horizontal="center" vertical="center"/>
    </xf>
    <xf numFmtId="43" fontId="11" fillId="0" borderId="22" xfId="6" applyFont="1" applyBorder="1" applyAlignment="1">
      <alignment horizontal="center" vertical="center"/>
    </xf>
    <xf numFmtId="17" fontId="11" fillId="0" borderId="10" xfId="4" quotePrefix="1" applyNumberFormat="1" applyFont="1" applyBorder="1" applyAlignment="1">
      <alignment horizontal="center" vertical="center"/>
    </xf>
    <xf numFmtId="17" fontId="11" fillId="0" borderId="24" xfId="4" quotePrefix="1" applyNumberFormat="1" applyFont="1" applyBorder="1" applyAlignment="1">
      <alignment horizontal="center" vertical="center"/>
    </xf>
    <xf numFmtId="43" fontId="4" fillId="0" borderId="0" xfId="4" applyNumberFormat="1" applyFont="1" applyAlignment="1">
      <alignment vertical="center"/>
    </xf>
    <xf numFmtId="43" fontId="31" fillId="0" borderId="0" xfId="1" applyFont="1"/>
    <xf numFmtId="2" fontId="31" fillId="0" borderId="0" xfId="3" applyNumberFormat="1" applyFont="1"/>
    <xf numFmtId="1" fontId="31" fillId="0" borderId="0" xfId="3" applyNumberFormat="1" applyFont="1"/>
    <xf numFmtId="2" fontId="33" fillId="0" borderId="0" xfId="3" applyNumberFormat="1" applyFont="1" applyAlignment="1">
      <alignment vertical="center"/>
    </xf>
    <xf numFmtId="168" fontId="3" fillId="0" borderId="0" xfId="3" applyNumberFormat="1" applyFont="1" applyAlignment="1">
      <alignment vertical="center"/>
    </xf>
    <xf numFmtId="9" fontId="4" fillId="0" borderId="0" xfId="2" applyFont="1" applyAlignment="1">
      <alignment vertical="center"/>
    </xf>
    <xf numFmtId="2" fontId="7" fillId="0" borderId="0" xfId="4" applyNumberFormat="1" applyAlignment="1">
      <alignment vertical="center"/>
    </xf>
    <xf numFmtId="9" fontId="32" fillId="0" borderId="0" xfId="2" applyFont="1" applyAlignment="1">
      <alignment vertical="center"/>
    </xf>
    <xf numFmtId="167" fontId="3" fillId="0" borderId="0" xfId="3" applyNumberFormat="1" applyFont="1" applyAlignment="1">
      <alignment vertical="center"/>
    </xf>
    <xf numFmtId="164" fontId="1" fillId="0" borderId="0" xfId="3" applyNumberFormat="1" applyAlignment="1">
      <alignment vertical="center"/>
    </xf>
    <xf numFmtId="9" fontId="1" fillId="0" borderId="0" xfId="2" applyAlignment="1">
      <alignment vertical="center"/>
    </xf>
    <xf numFmtId="167" fontId="1" fillId="0" borderId="0" xfId="2" applyNumberFormat="1" applyAlignment="1">
      <alignment vertical="center"/>
    </xf>
    <xf numFmtId="9" fontId="1" fillId="0" borderId="0" xfId="2"/>
    <xf numFmtId="17" fontId="4" fillId="0" borderId="21" xfId="4" quotePrefix="1" applyNumberFormat="1" applyFont="1" applyFill="1" applyBorder="1" applyAlignment="1">
      <alignment vertical="center"/>
    </xf>
    <xf numFmtId="164" fontId="4" fillId="0" borderId="6" xfId="6" applyNumberFormat="1" applyFont="1" applyFill="1" applyBorder="1" applyAlignment="1">
      <alignment vertical="center"/>
    </xf>
    <xf numFmtId="43" fontId="4" fillId="0" borderId="6" xfId="6" applyFont="1" applyFill="1" applyBorder="1" applyAlignment="1">
      <alignment vertical="center"/>
    </xf>
    <xf numFmtId="43" fontId="6" fillId="0" borderId="4" xfId="1" applyNumberFormat="1" applyFont="1" applyBorder="1" applyAlignment="1">
      <alignment horizontal="left" vertical="center"/>
    </xf>
    <xf numFmtId="164" fontId="4" fillId="0" borderId="21" xfId="6" applyNumberFormat="1" applyFont="1" applyFill="1" applyBorder="1" applyAlignment="1">
      <alignment vertical="center"/>
    </xf>
    <xf numFmtId="43" fontId="4" fillId="0" borderId="21" xfId="6" applyFont="1" applyFill="1" applyBorder="1" applyAlignment="1">
      <alignment vertical="center"/>
    </xf>
    <xf numFmtId="9" fontId="3" fillId="0" borderId="0" xfId="2" applyFont="1" applyAlignment="1">
      <alignment vertical="center"/>
    </xf>
    <xf numFmtId="170" fontId="8" fillId="0" borderId="0" xfId="3" applyNumberFormat="1" applyFont="1"/>
    <xf numFmtId="2" fontId="13" fillId="0" borderId="0" xfId="0" applyNumberFormat="1" applyFont="1"/>
    <xf numFmtId="169" fontId="3" fillId="0" borderId="0" xfId="3" applyNumberFormat="1" applyFont="1" applyAlignment="1">
      <alignment vertical="center"/>
    </xf>
    <xf numFmtId="169" fontId="7" fillId="0" borderId="0" xfId="4" applyNumberFormat="1" applyAlignment="1">
      <alignment vertical="center"/>
    </xf>
    <xf numFmtId="9" fontId="7" fillId="0" borderId="0" xfId="2" applyFont="1" applyAlignment="1">
      <alignment vertical="center"/>
    </xf>
    <xf numFmtId="0" fontId="7" fillId="0" borderId="0" xfId="4" applyFill="1" applyAlignment="1">
      <alignment vertical="center"/>
    </xf>
    <xf numFmtId="2" fontId="7" fillId="0" borderId="0" xfId="4" applyNumberFormat="1" applyFill="1" applyAlignment="1">
      <alignment vertical="center"/>
    </xf>
    <xf numFmtId="0" fontId="7" fillId="0" borderId="0" xfId="4" applyFont="1" applyFill="1" applyAlignment="1">
      <alignment vertical="center"/>
    </xf>
    <xf numFmtId="164" fontId="4" fillId="0" borderId="7" xfId="6" applyNumberFormat="1" applyFont="1" applyFill="1" applyBorder="1" applyAlignment="1">
      <alignment vertical="center"/>
    </xf>
    <xf numFmtId="43" fontId="4" fillId="0" borderId="7" xfId="6" applyFont="1" applyFill="1" applyBorder="1" applyAlignment="1">
      <alignment vertical="center"/>
    </xf>
    <xf numFmtId="164" fontId="7" fillId="0" borderId="0" xfId="1" applyNumberFormat="1" applyFont="1" applyAlignment="1">
      <alignment vertical="center"/>
    </xf>
    <xf numFmtId="164" fontId="7" fillId="0" borderId="0" xfId="4" applyNumberFormat="1" applyFill="1" applyAlignment="1">
      <alignment vertical="center"/>
    </xf>
    <xf numFmtId="164" fontId="4" fillId="3" borderId="25" xfId="6" applyNumberFormat="1" applyFont="1" applyFill="1" applyBorder="1" applyAlignment="1">
      <alignment vertical="center"/>
    </xf>
    <xf numFmtId="43" fontId="4" fillId="3" borderId="25" xfId="6" applyFont="1" applyFill="1" applyBorder="1" applyAlignment="1">
      <alignment vertical="center"/>
    </xf>
    <xf numFmtId="43" fontId="4" fillId="3" borderId="25" xfId="6" applyNumberFormat="1" applyFont="1" applyFill="1" applyBorder="1" applyAlignment="1">
      <alignment vertical="center"/>
    </xf>
    <xf numFmtId="17" fontId="4" fillId="0" borderId="10" xfId="4" quotePrefix="1" applyNumberFormat="1" applyFont="1" applyFill="1" applyBorder="1" applyAlignment="1">
      <alignment vertical="center"/>
    </xf>
    <xf numFmtId="17" fontId="4" fillId="3" borderId="26" xfId="4" quotePrefix="1" applyNumberFormat="1" applyFont="1" applyFill="1" applyBorder="1" applyAlignment="1">
      <alignment vertical="center"/>
    </xf>
    <xf numFmtId="0" fontId="15" fillId="0" borderId="1" xfId="3" applyFont="1" applyFill="1" applyBorder="1" applyAlignment="1">
      <alignment horizontal="center" vertical="center" wrapText="1"/>
    </xf>
    <xf numFmtId="0" fontId="17" fillId="0" borderId="1" xfId="3" applyFont="1" applyFill="1" applyBorder="1" applyAlignment="1">
      <alignment horizontal="center" vertical="center" wrapText="1"/>
    </xf>
    <xf numFmtId="167" fontId="18" fillId="0" borderId="0" xfId="2" applyNumberFormat="1" applyFont="1" applyFill="1"/>
    <xf numFmtId="167" fontId="9" fillId="0" borderId="0" xfId="2" applyNumberFormat="1" applyFont="1" applyFill="1"/>
    <xf numFmtId="167" fontId="9" fillId="0" borderId="0" xfId="2" applyNumberFormat="1" applyFont="1" applyFill="1" applyAlignment="1">
      <alignment horizontal="right"/>
    </xf>
    <xf numFmtId="167" fontId="19" fillId="0" borderId="0" xfId="2" applyNumberFormat="1" applyFont="1" applyFill="1"/>
    <xf numFmtId="167" fontId="9" fillId="0" borderId="5" xfId="2" applyNumberFormat="1" applyFont="1" applyFill="1" applyBorder="1"/>
    <xf numFmtId="167" fontId="18" fillId="0" borderId="1" xfId="2" applyNumberFormat="1" applyFont="1" applyFill="1" applyBorder="1"/>
    <xf numFmtId="164" fontId="0" fillId="0" borderId="0" xfId="1" applyNumberFormat="1" applyFont="1" applyFill="1"/>
    <xf numFmtId="0" fontId="7" fillId="0" borderId="0" xfId="10" applyAlignment="1">
      <alignment horizontal="center"/>
    </xf>
    <xf numFmtId="0" fontId="9" fillId="0" borderId="0" xfId="0" applyFont="1" applyAlignment="1">
      <alignment horizontal="left" vertical="center" wrapText="1"/>
    </xf>
    <xf numFmtId="0" fontId="2" fillId="0" borderId="3" xfId="3" applyFont="1" applyBorder="1" applyAlignment="1">
      <alignment horizontal="center" vertical="center" wrapText="1"/>
    </xf>
    <xf numFmtId="0" fontId="2" fillId="0" borderId="1" xfId="3" applyFont="1" applyBorder="1" applyAlignment="1">
      <alignment horizontal="left" vertical="center" wrapText="1"/>
    </xf>
    <xf numFmtId="0" fontId="2" fillId="0" borderId="18" xfId="3" applyFont="1" applyBorder="1" applyAlignment="1">
      <alignment horizontal="center" vertical="center" wrapText="1"/>
    </xf>
    <xf numFmtId="0" fontId="2" fillId="0" borderId="16" xfId="3" applyFont="1" applyBorder="1" applyAlignment="1">
      <alignment horizontal="center" vertical="center" wrapText="1"/>
    </xf>
    <xf numFmtId="0" fontId="4" fillId="0" borderId="19" xfId="3" applyFont="1" applyBorder="1" applyAlignment="1">
      <alignment horizontal="left" vertical="center" wrapText="1"/>
    </xf>
    <xf numFmtId="0" fontId="4" fillId="0" borderId="13" xfId="3" applyFont="1" applyBorder="1" applyAlignment="1">
      <alignment horizontal="left" vertical="center" wrapText="1"/>
    </xf>
    <xf numFmtId="0" fontId="14" fillId="0" borderId="1" xfId="3" applyFont="1" applyBorder="1" applyAlignment="1">
      <alignment horizontal="left" vertical="center" wrapText="1"/>
    </xf>
    <xf numFmtId="0" fontId="15" fillId="0" borderId="2" xfId="3" applyFont="1" applyBorder="1" applyAlignment="1">
      <alignment horizontal="left" vertical="center" wrapText="1"/>
    </xf>
    <xf numFmtId="0" fontId="15" fillId="0" borderId="1" xfId="3" applyFont="1" applyBorder="1" applyAlignment="1">
      <alignment horizontal="left" vertical="center" wrapText="1"/>
    </xf>
    <xf numFmtId="0" fontId="2" fillId="0" borderId="16" xfId="3" applyFont="1" applyFill="1" applyBorder="1" applyAlignment="1">
      <alignment horizontal="center" vertical="center" wrapText="1"/>
    </xf>
    <xf numFmtId="0" fontId="2" fillId="0" borderId="18" xfId="3" applyFont="1" applyFill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/>
    </xf>
    <xf numFmtId="0" fontId="4" fillId="0" borderId="2" xfId="3" applyFont="1" applyBorder="1" applyAlignment="1">
      <alignment horizontal="left" vertical="center" wrapText="1"/>
    </xf>
    <xf numFmtId="0" fontId="4" fillId="0" borderId="1" xfId="3" applyFont="1" applyBorder="1" applyAlignment="1">
      <alignment horizontal="left" vertical="center" wrapText="1"/>
    </xf>
    <xf numFmtId="0" fontId="5" fillId="0" borderId="3" xfId="3" applyFont="1" applyBorder="1" applyAlignment="1">
      <alignment horizontal="center" vertical="center" wrapText="1"/>
    </xf>
    <xf numFmtId="0" fontId="4" fillId="0" borderId="23" xfId="3" applyFont="1" applyBorder="1" applyAlignment="1">
      <alignment horizontal="left" vertical="center" wrapText="1"/>
    </xf>
    <xf numFmtId="0" fontId="4" fillId="0" borderId="12" xfId="3" applyFont="1" applyBorder="1" applyAlignment="1">
      <alignment horizontal="left" vertical="center" wrapText="1"/>
    </xf>
    <xf numFmtId="0" fontId="16" fillId="0" borderId="3" xfId="3" applyFont="1" applyBorder="1" applyAlignment="1">
      <alignment horizontal="center" vertical="center" wrapText="1"/>
    </xf>
    <xf numFmtId="0" fontId="18" fillId="0" borderId="3" xfId="3" applyFont="1" applyBorder="1" applyAlignment="1">
      <alignment horizontal="center" vertical="center"/>
    </xf>
    <xf numFmtId="0" fontId="2" fillId="0" borderId="1" xfId="3" applyFont="1" applyBorder="1" applyAlignment="1">
      <alignment horizontal="left" vertical="top" wrapText="1"/>
    </xf>
    <xf numFmtId="0" fontId="5" fillId="0" borderId="2" xfId="3" applyFont="1" applyBorder="1" applyAlignment="1">
      <alignment horizontal="center" vertical="center" wrapText="1"/>
    </xf>
    <xf numFmtId="0" fontId="5" fillId="0" borderId="0" xfId="3" applyFont="1" applyAlignment="1">
      <alignment horizontal="center" vertical="center" wrapText="1"/>
    </xf>
    <xf numFmtId="0" fontId="2" fillId="0" borderId="0" xfId="3" applyFont="1" applyAlignment="1">
      <alignment horizontal="left" vertical="top" wrapText="1"/>
    </xf>
    <xf numFmtId="0" fontId="2" fillId="0" borderId="0" xfId="9" applyFont="1" applyAlignment="1">
      <alignment horizontal="left" vertical="top" wrapText="1"/>
    </xf>
    <xf numFmtId="0" fontId="5" fillId="0" borderId="0" xfId="9" applyFont="1" applyAlignment="1">
      <alignment horizontal="center" vertical="center" wrapText="1"/>
    </xf>
    <xf numFmtId="0" fontId="2" fillId="0" borderId="0" xfId="3" applyFont="1" applyAlignment="1">
      <alignment horizontal="left" vertical="center" wrapText="1"/>
    </xf>
    <xf numFmtId="0" fontId="2" fillId="0" borderId="0" xfId="3" applyFont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</cellXfs>
  <cellStyles count="11">
    <cellStyle name="Migliaia" xfId="1" builtinId="3"/>
    <cellStyle name="Migliaia 2 2 2" xfId="5" xr:uid="{00000000-0005-0000-0000-000001000000}"/>
    <cellStyle name="Migliaia 5" xfId="6" xr:uid="{00000000-0005-0000-0000-000002000000}"/>
    <cellStyle name="Normale" xfId="0" builtinId="0"/>
    <cellStyle name="Normale 17 3" xfId="10" xr:uid="{00000000-0005-0000-0000-000004000000}"/>
    <cellStyle name="Normale 2 2 2" xfId="4" xr:uid="{00000000-0005-0000-0000-000005000000}"/>
    <cellStyle name="Normale 8 5" xfId="3" xr:uid="{00000000-0005-0000-0000-000006000000}"/>
    <cellStyle name="Normale 8 8" xfId="9" xr:uid="{00000000-0005-0000-0000-000007000000}"/>
    <cellStyle name="Percentuale" xfId="2" builtinId="5"/>
    <cellStyle name="Percentuale 4 2" xfId="8" xr:uid="{00000000-0005-0000-0000-000009000000}"/>
    <cellStyle name="Percentuale 6" xfId="7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121920</xdr:colOff>
      <xdr:row>8</xdr:row>
      <xdr:rowOff>104273</xdr:rowOff>
    </xdr:from>
    <xdr:ext cx="9395460" cy="1463862"/>
    <xdr:sp macro="" textlink="">
      <xdr:nvSpPr>
        <xdr:cNvPr id="2" name="Rettangolo 1">
          <a:extLst>
            <a:ext uri="{FF2B5EF4-FFF2-40B4-BE49-F238E27FC236}">
              <a16:creationId xmlns:a16="http://schemas.microsoft.com/office/drawing/2014/main" id="{6C44900A-EEF3-4081-A4CE-90D0802A0D3D}"/>
            </a:ext>
          </a:extLst>
        </xdr:cNvPr>
        <xdr:cNvSpPr/>
      </xdr:nvSpPr>
      <xdr:spPr>
        <a:xfrm>
          <a:off x="121920" y="1374273"/>
          <a:ext cx="9395460" cy="1463862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it-IT" sz="4400" b="1" cap="none" spc="50">
              <a:ln w="11430"/>
              <a:solidFill>
                <a:srgbClr val="C0000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Reddito/Pensione</a:t>
          </a:r>
        </a:p>
        <a:p>
          <a:pPr algn="ctr"/>
          <a:r>
            <a:rPr lang="it-IT" sz="4400" b="1" cap="none" spc="50">
              <a:ln w="11430"/>
              <a:solidFill>
                <a:srgbClr val="C0000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di Cittadinanza </a:t>
          </a:r>
        </a:p>
      </xdr:txBody>
    </xdr:sp>
    <xdr:clientData/>
  </xdr:oneCellAnchor>
  <xdr:twoCellAnchor>
    <xdr:from>
      <xdr:col>0</xdr:col>
      <xdr:colOff>219075</xdr:colOff>
      <xdr:row>22</xdr:row>
      <xdr:rowOff>123825</xdr:rowOff>
    </xdr:from>
    <xdr:to>
      <xdr:col>14</xdr:col>
      <xdr:colOff>533400</xdr:colOff>
      <xdr:row>30</xdr:row>
      <xdr:rowOff>85725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B8A14584-8164-4172-93FF-1FED128448CD}"/>
            </a:ext>
          </a:extLst>
        </xdr:cNvPr>
        <xdr:cNvSpPr txBox="1"/>
      </xdr:nvSpPr>
      <xdr:spPr>
        <a:xfrm>
          <a:off x="219075" y="3616325"/>
          <a:ext cx="9559925" cy="1231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2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OSSERVATORIO</a:t>
          </a:r>
          <a:r>
            <a:rPr lang="it-IT" sz="2400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STATISTICO </a:t>
          </a:r>
        </a:p>
        <a:p>
          <a:pPr algn="ctr"/>
          <a:endParaRPr lang="it-IT" sz="1100" i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ctr"/>
          <a:r>
            <a:rPr lang="it-IT" sz="12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dati riportati nella presente Appendice Statistica</a:t>
          </a:r>
          <a:r>
            <a:rPr lang="it-IT" sz="12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si riferiscono ai nuclei percettori di RdC/PdC negli anni 2019-2022</a:t>
          </a:r>
          <a:endParaRPr lang="it-IT" sz="1200">
            <a:effectLst/>
          </a:endParaRPr>
        </a:p>
        <a:p>
          <a:pPr algn="ctr"/>
          <a:endParaRPr lang="it-IT" sz="1100" i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92529</xdr:colOff>
      <xdr:row>33</xdr:row>
      <xdr:rowOff>130629</xdr:rowOff>
    </xdr:from>
    <xdr:to>
      <xdr:col>4</xdr:col>
      <xdr:colOff>299357</xdr:colOff>
      <xdr:row>35</xdr:row>
      <xdr:rowOff>97971</xdr:rowOff>
    </xdr:to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710AC089-8859-42DB-B75C-5145BD27723D}"/>
            </a:ext>
          </a:extLst>
        </xdr:cNvPr>
        <xdr:cNvSpPr txBox="1"/>
      </xdr:nvSpPr>
      <xdr:spPr>
        <a:xfrm>
          <a:off x="92529" y="5369379"/>
          <a:ext cx="2848428" cy="28484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Inps - l</a:t>
          </a:r>
          <a:r>
            <a:rPr lang="it-IT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ettura</a:t>
          </a:r>
          <a:r>
            <a:rPr lang="it-IT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dati 9 maggio </a:t>
          </a:r>
          <a:r>
            <a:rPr lang="it-IT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2022</a:t>
          </a:r>
          <a:endParaRPr lang="it-IT">
            <a:effectLst/>
          </a:endParaRPr>
        </a:p>
        <a:p>
          <a:endParaRPr lang="it-IT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-stat-intra\data\piani%20di%20spoglio_e_doc\05_pds_III_pop\DCIS\SAN\SAN_A_burgio_DEF\DCIS_OSPDISTPSICHRES_ospedaliz_disturbi_psichici_luogo_residenza_DEF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uttura"/>
      <sheetName val="Territorio"/>
      <sheetName val="Tipo dato"/>
      <sheetName val="tipo di patologia"/>
      <sheetName val="Regime di ricovero"/>
      <sheetName val="Sesso"/>
      <sheetName val="Classe di età"/>
      <sheetName val="Stato civile"/>
      <sheetName val="Aggregati clinici di codice"/>
      <sheetName val="Anno"/>
      <sheetName val="Misura"/>
      <sheetName val="flag, note, file aggiuntiv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1">
    <tabColor rgb="FF92D050"/>
    <pageSetUpPr fitToPage="1"/>
  </sheetPr>
  <dimension ref="A1:O37"/>
  <sheetViews>
    <sheetView tabSelected="1" zoomScaleNormal="100" zoomScaleSheetLayoutView="100" workbookViewId="0">
      <selection sqref="A1:O36"/>
    </sheetView>
  </sheetViews>
  <sheetFormatPr defaultColWidth="9.44140625" defaultRowHeight="13.2" x14ac:dyDescent="0.25"/>
  <cols>
    <col min="1" max="15" width="9.44140625" style="91"/>
    <col min="16" max="16" width="2" style="91" customWidth="1"/>
    <col min="17" max="16384" width="9.44140625" style="91"/>
  </cols>
  <sheetData>
    <row r="1" spans="1:15" x14ac:dyDescent="0.25">
      <c r="A1" s="228"/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1:15" x14ac:dyDescent="0.25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</row>
    <row r="3" spans="1:15" x14ac:dyDescent="0.25">
      <c r="A3" s="228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</row>
    <row r="4" spans="1:15" x14ac:dyDescent="0.25">
      <c r="A4" s="228"/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</row>
    <row r="5" spans="1:15" x14ac:dyDescent="0.25">
      <c r="A5" s="228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</row>
    <row r="6" spans="1:15" x14ac:dyDescent="0.25">
      <c r="A6" s="228"/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</row>
    <row r="7" spans="1:15" x14ac:dyDescent="0.25">
      <c r="A7" s="228"/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</row>
    <row r="8" spans="1:15" x14ac:dyDescent="0.25">
      <c r="A8" s="228"/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</row>
    <row r="9" spans="1:15" x14ac:dyDescent="0.25">
      <c r="A9" s="228"/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</row>
    <row r="10" spans="1:15" x14ac:dyDescent="0.25">
      <c r="A10" s="228"/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</row>
    <row r="11" spans="1:15" x14ac:dyDescent="0.25">
      <c r="A11" s="228"/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</row>
    <row r="12" spans="1:15" x14ac:dyDescent="0.25">
      <c r="A12" s="228"/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</row>
    <row r="13" spans="1:15" x14ac:dyDescent="0.25">
      <c r="A13" s="228"/>
      <c r="B13" s="228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</row>
    <row r="14" spans="1:15" x14ac:dyDescent="0.25">
      <c r="A14" s="228"/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</row>
    <row r="15" spans="1:15" x14ac:dyDescent="0.25">
      <c r="A15" s="228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</row>
    <row r="16" spans="1:15" x14ac:dyDescent="0.25">
      <c r="A16" s="228"/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</row>
    <row r="17" spans="1:15" x14ac:dyDescent="0.25">
      <c r="A17" s="228"/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</row>
    <row r="18" spans="1:15" x14ac:dyDescent="0.25">
      <c r="A18" s="228"/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</row>
    <row r="19" spans="1:15" x14ac:dyDescent="0.25">
      <c r="A19" s="228"/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</row>
    <row r="20" spans="1:15" x14ac:dyDescent="0.25">
      <c r="A20" s="228"/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</row>
    <row r="21" spans="1:15" x14ac:dyDescent="0.25">
      <c r="A21" s="228"/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</row>
    <row r="22" spans="1:15" x14ac:dyDescent="0.25">
      <c r="A22" s="228"/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</row>
    <row r="23" spans="1:15" x14ac:dyDescent="0.25">
      <c r="A23" s="228"/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</row>
    <row r="24" spans="1:15" x14ac:dyDescent="0.25">
      <c r="A24" s="228"/>
      <c r="B24" s="228"/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</row>
    <row r="25" spans="1:15" x14ac:dyDescent="0.25">
      <c r="A25" s="228"/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</row>
    <row r="26" spans="1:15" x14ac:dyDescent="0.25">
      <c r="A26" s="228"/>
      <c r="B26" s="228"/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</row>
    <row r="27" spans="1:15" x14ac:dyDescent="0.25">
      <c r="A27" s="228"/>
      <c r="B27" s="228"/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</row>
    <row r="28" spans="1:15" x14ac:dyDescent="0.25">
      <c r="A28" s="228"/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</row>
    <row r="29" spans="1:15" x14ac:dyDescent="0.25">
      <c r="A29" s="228"/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</row>
    <row r="30" spans="1:15" x14ac:dyDescent="0.25">
      <c r="A30" s="228"/>
      <c r="B30" s="228"/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</row>
    <row r="31" spans="1:15" x14ac:dyDescent="0.25">
      <c r="A31" s="228"/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</row>
    <row r="32" spans="1:15" x14ac:dyDescent="0.25">
      <c r="A32" s="228"/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</row>
    <row r="33" spans="1:15" x14ac:dyDescent="0.25">
      <c r="A33" s="228"/>
      <c r="B33" s="228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</row>
    <row r="34" spans="1:15" x14ac:dyDescent="0.25">
      <c r="A34" s="228"/>
      <c r="B34" s="228"/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</row>
    <row r="35" spans="1:15" x14ac:dyDescent="0.25">
      <c r="A35" s="228"/>
      <c r="B35" s="228"/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</row>
    <row r="36" spans="1:15" x14ac:dyDescent="0.25">
      <c r="A36" s="228"/>
      <c r="B36" s="228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</row>
    <row r="37" spans="1:15" ht="8.1" customHeight="1" x14ac:dyDescent="0.25"/>
  </sheetData>
  <mergeCells count="1">
    <mergeCell ref="A1:O3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4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oglio6">
    <pageSetUpPr fitToPage="1"/>
  </sheetPr>
  <dimension ref="A1:M50"/>
  <sheetViews>
    <sheetView zoomScale="86" zoomScaleNormal="86" zoomScaleSheetLayoutView="100" workbookViewId="0">
      <selection sqref="A1:J1"/>
    </sheetView>
  </sheetViews>
  <sheetFormatPr defaultColWidth="13.33203125" defaultRowHeight="10.199999999999999" x14ac:dyDescent="0.3"/>
  <cols>
    <col min="1" max="1" width="27.33203125" style="1" bestFit="1" customWidth="1"/>
    <col min="2" max="3" width="14.33203125" style="1" bestFit="1" customWidth="1"/>
    <col min="4" max="7" width="13" style="1" customWidth="1"/>
    <col min="8" max="9" width="14.33203125" style="1" bestFit="1" customWidth="1"/>
    <col min="10" max="10" width="13" style="1" customWidth="1"/>
    <col min="11" max="16384" width="13.33203125" style="1"/>
  </cols>
  <sheetData>
    <row r="1" spans="1:12" ht="25.5" customHeight="1" thickBot="1" x14ac:dyDescent="0.35">
      <c r="A1" s="231" t="s">
        <v>250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2" ht="33" customHeight="1" thickTop="1" x14ac:dyDescent="0.3">
      <c r="A2" s="243" t="s">
        <v>0</v>
      </c>
      <c r="B2" s="245" t="s">
        <v>64</v>
      </c>
      <c r="C2" s="245"/>
      <c r="D2" s="245"/>
      <c r="E2" s="242" t="s">
        <v>69</v>
      </c>
      <c r="F2" s="242"/>
      <c r="G2" s="242"/>
      <c r="H2" s="242" t="s">
        <v>60</v>
      </c>
      <c r="I2" s="242"/>
      <c r="J2" s="242"/>
    </row>
    <row r="3" spans="1:12" ht="48.75" customHeight="1" thickBot="1" x14ac:dyDescent="0.35">
      <c r="A3" s="244"/>
      <c r="B3" s="2" t="s">
        <v>1</v>
      </c>
      <c r="C3" s="2" t="s">
        <v>2</v>
      </c>
      <c r="D3" s="2" t="s">
        <v>3</v>
      </c>
      <c r="E3" s="2" t="s">
        <v>1</v>
      </c>
      <c r="F3" s="2" t="s">
        <v>2</v>
      </c>
      <c r="G3" s="2" t="s">
        <v>3</v>
      </c>
      <c r="H3" s="2" t="s">
        <v>1</v>
      </c>
      <c r="I3" s="2" t="s">
        <v>2</v>
      </c>
      <c r="J3" s="2" t="s">
        <v>3</v>
      </c>
    </row>
    <row r="4" spans="1:12" ht="21.75" customHeight="1" thickTop="1" x14ac:dyDescent="0.3">
      <c r="A4" s="3" t="s">
        <v>4</v>
      </c>
      <c r="B4" s="4">
        <v>51672</v>
      </c>
      <c r="C4" s="4">
        <v>105879</v>
      </c>
      <c r="D4" s="5">
        <v>567.35</v>
      </c>
      <c r="E4" s="4">
        <v>6995</v>
      </c>
      <c r="F4" s="4">
        <v>7586</v>
      </c>
      <c r="G4" s="5">
        <v>256.44</v>
      </c>
      <c r="H4" s="4">
        <v>58667</v>
      </c>
      <c r="I4" s="4">
        <v>113465</v>
      </c>
      <c r="J4" s="5">
        <v>530.28</v>
      </c>
      <c r="L4" s="189"/>
    </row>
    <row r="5" spans="1:12" ht="21.75" customHeight="1" x14ac:dyDescent="0.3">
      <c r="A5" s="3" t="s">
        <v>5</v>
      </c>
      <c r="B5" s="4">
        <v>647</v>
      </c>
      <c r="C5" s="4">
        <v>1255</v>
      </c>
      <c r="D5" s="5">
        <v>479.5</v>
      </c>
      <c r="E5" s="4">
        <v>126</v>
      </c>
      <c r="F5" s="4">
        <v>135</v>
      </c>
      <c r="G5" s="5">
        <v>185.26</v>
      </c>
      <c r="H5" s="4">
        <v>773</v>
      </c>
      <c r="I5" s="4">
        <v>1390</v>
      </c>
      <c r="J5" s="5">
        <v>431.53</v>
      </c>
      <c r="L5" s="189"/>
    </row>
    <row r="6" spans="1:12" ht="21.75" customHeight="1" x14ac:dyDescent="0.3">
      <c r="A6" s="3" t="s">
        <v>6</v>
      </c>
      <c r="B6" s="4">
        <v>70577</v>
      </c>
      <c r="C6" s="4">
        <v>151599</v>
      </c>
      <c r="D6" s="5">
        <v>523.44000000000005</v>
      </c>
      <c r="E6" s="4">
        <v>10692</v>
      </c>
      <c r="F6" s="4">
        <v>11750</v>
      </c>
      <c r="G6" s="5">
        <v>250.4</v>
      </c>
      <c r="H6" s="4">
        <v>81269</v>
      </c>
      <c r="I6" s="4">
        <v>163349</v>
      </c>
      <c r="J6" s="5">
        <v>487.52</v>
      </c>
      <c r="L6" s="189"/>
    </row>
    <row r="7" spans="1:12" ht="21.75" customHeight="1" x14ac:dyDescent="0.3">
      <c r="A7" s="3" t="s">
        <v>7</v>
      </c>
      <c r="B7" s="4">
        <v>2520</v>
      </c>
      <c r="C7" s="4">
        <v>6281</v>
      </c>
      <c r="D7" s="5">
        <v>452.82</v>
      </c>
      <c r="E7" s="4">
        <v>344</v>
      </c>
      <c r="F7" s="4">
        <v>372</v>
      </c>
      <c r="G7" s="5">
        <v>222.05</v>
      </c>
      <c r="H7" s="4">
        <v>2864</v>
      </c>
      <c r="I7" s="4">
        <v>6653</v>
      </c>
      <c r="J7" s="5">
        <v>425.1</v>
      </c>
      <c r="L7" s="189"/>
    </row>
    <row r="8" spans="1:12" ht="21.75" customHeight="1" x14ac:dyDescent="0.3">
      <c r="A8" s="6" t="s">
        <v>8</v>
      </c>
      <c r="B8" s="7">
        <v>21270</v>
      </c>
      <c r="C8" s="7">
        <v>43922</v>
      </c>
      <c r="D8" s="8">
        <v>503.08</v>
      </c>
      <c r="E8" s="7">
        <v>4305</v>
      </c>
      <c r="F8" s="7">
        <v>4714</v>
      </c>
      <c r="G8" s="8">
        <v>246.85</v>
      </c>
      <c r="H8" s="7">
        <v>25575</v>
      </c>
      <c r="I8" s="7">
        <v>48636</v>
      </c>
      <c r="J8" s="8">
        <v>459.95</v>
      </c>
      <c r="L8" s="189"/>
    </row>
    <row r="9" spans="1:12" ht="21.75" customHeight="1" x14ac:dyDescent="0.3">
      <c r="A9" s="3" t="s">
        <v>9</v>
      </c>
      <c r="B9" s="7">
        <v>7458</v>
      </c>
      <c r="C9" s="7">
        <v>13586</v>
      </c>
      <c r="D9" s="8">
        <v>478.99</v>
      </c>
      <c r="E9" s="7">
        <v>1527</v>
      </c>
      <c r="F9" s="7">
        <v>1666</v>
      </c>
      <c r="G9" s="8">
        <v>244.62</v>
      </c>
      <c r="H9" s="7">
        <v>8985</v>
      </c>
      <c r="I9" s="7">
        <v>15252</v>
      </c>
      <c r="J9" s="8">
        <v>439.16</v>
      </c>
      <c r="L9" s="189"/>
    </row>
    <row r="10" spans="1:12" ht="21.75" customHeight="1" x14ac:dyDescent="0.3">
      <c r="A10" s="3" t="s">
        <v>10</v>
      </c>
      <c r="B10" s="7">
        <v>18134</v>
      </c>
      <c r="C10" s="7">
        <v>35486</v>
      </c>
      <c r="D10" s="8">
        <v>541.42999999999995</v>
      </c>
      <c r="E10" s="7">
        <v>3044</v>
      </c>
      <c r="F10" s="7">
        <v>3284</v>
      </c>
      <c r="G10" s="8">
        <v>263.61</v>
      </c>
      <c r="H10" s="7">
        <v>21178</v>
      </c>
      <c r="I10" s="7">
        <v>38770</v>
      </c>
      <c r="J10" s="8">
        <v>501.5</v>
      </c>
      <c r="L10" s="189"/>
    </row>
    <row r="11" spans="1:12" ht="21.75" customHeight="1" x14ac:dyDescent="0.3">
      <c r="A11" s="3" t="s">
        <v>11</v>
      </c>
      <c r="B11" s="7">
        <v>28086</v>
      </c>
      <c r="C11" s="7">
        <v>58124</v>
      </c>
      <c r="D11" s="8">
        <v>502.84</v>
      </c>
      <c r="E11" s="7">
        <v>4111</v>
      </c>
      <c r="F11" s="7">
        <v>4503</v>
      </c>
      <c r="G11" s="8">
        <v>247.48</v>
      </c>
      <c r="H11" s="7">
        <v>32197</v>
      </c>
      <c r="I11" s="7">
        <v>62627</v>
      </c>
      <c r="J11" s="8">
        <v>470.23</v>
      </c>
      <c r="L11" s="189"/>
    </row>
    <row r="12" spans="1:12" ht="21.75" customHeight="1" x14ac:dyDescent="0.3">
      <c r="A12" s="3" t="s">
        <v>12</v>
      </c>
      <c r="B12" s="4">
        <v>29874</v>
      </c>
      <c r="C12" s="4">
        <v>61810</v>
      </c>
      <c r="D12" s="5">
        <v>520.83000000000004</v>
      </c>
      <c r="E12" s="4">
        <v>4436</v>
      </c>
      <c r="F12" s="4">
        <v>4916</v>
      </c>
      <c r="G12" s="5">
        <v>235.9</v>
      </c>
      <c r="H12" s="4">
        <v>34310</v>
      </c>
      <c r="I12" s="4">
        <v>66726</v>
      </c>
      <c r="J12" s="5">
        <v>483.99</v>
      </c>
      <c r="L12" s="189"/>
    </row>
    <row r="13" spans="1:12" ht="21.75" customHeight="1" x14ac:dyDescent="0.3">
      <c r="A13" s="3" t="s">
        <v>13</v>
      </c>
      <c r="B13" s="9">
        <v>8902</v>
      </c>
      <c r="C13" s="9">
        <v>18878</v>
      </c>
      <c r="D13" s="10">
        <v>537.46</v>
      </c>
      <c r="E13" s="9">
        <v>1144</v>
      </c>
      <c r="F13" s="9">
        <v>1292</v>
      </c>
      <c r="G13" s="10">
        <v>264.52</v>
      </c>
      <c r="H13" s="9">
        <v>10046</v>
      </c>
      <c r="I13" s="9">
        <v>20170</v>
      </c>
      <c r="J13" s="10">
        <v>506.38</v>
      </c>
      <c r="L13" s="189"/>
    </row>
    <row r="14" spans="1:12" ht="21.75" customHeight="1" x14ac:dyDescent="0.3">
      <c r="A14" s="3" t="s">
        <v>14</v>
      </c>
      <c r="B14" s="11">
        <v>11392</v>
      </c>
      <c r="C14" s="11">
        <v>24300</v>
      </c>
      <c r="D14" s="12">
        <v>519.04999999999995</v>
      </c>
      <c r="E14" s="11">
        <v>1535</v>
      </c>
      <c r="F14" s="11">
        <v>1719</v>
      </c>
      <c r="G14" s="12">
        <v>247.75</v>
      </c>
      <c r="H14" s="11">
        <v>12927</v>
      </c>
      <c r="I14" s="11">
        <v>26019</v>
      </c>
      <c r="J14" s="12">
        <v>486.83</v>
      </c>
      <c r="L14" s="189"/>
    </row>
    <row r="15" spans="1:12" ht="21.75" customHeight="1" x14ac:dyDescent="0.3">
      <c r="A15" s="3" t="s">
        <v>15</v>
      </c>
      <c r="B15" s="13">
        <v>107987</v>
      </c>
      <c r="C15" s="13">
        <v>223081</v>
      </c>
      <c r="D15" s="14">
        <v>557.95000000000005</v>
      </c>
      <c r="E15" s="13">
        <v>10682</v>
      </c>
      <c r="F15" s="13">
        <v>11891</v>
      </c>
      <c r="G15" s="14">
        <v>305.23</v>
      </c>
      <c r="H15" s="13">
        <v>118669</v>
      </c>
      <c r="I15" s="13">
        <v>234972</v>
      </c>
      <c r="J15" s="14">
        <v>535.20000000000005</v>
      </c>
      <c r="L15" s="189"/>
    </row>
    <row r="16" spans="1:12" ht="21.75" customHeight="1" x14ac:dyDescent="0.3">
      <c r="A16" s="3" t="s">
        <v>16</v>
      </c>
      <c r="B16" s="13">
        <v>20111</v>
      </c>
      <c r="C16" s="13">
        <v>41853</v>
      </c>
      <c r="D16" s="14">
        <v>555.91999999999996</v>
      </c>
      <c r="E16" s="13">
        <v>1997</v>
      </c>
      <c r="F16" s="13">
        <v>2284</v>
      </c>
      <c r="G16" s="14">
        <v>268.23</v>
      </c>
      <c r="H16" s="13">
        <v>22108</v>
      </c>
      <c r="I16" s="13">
        <v>44137</v>
      </c>
      <c r="J16" s="14">
        <v>529.94000000000005</v>
      </c>
      <c r="L16" s="189"/>
    </row>
    <row r="17" spans="1:13" ht="21.75" customHeight="1" x14ac:dyDescent="0.3">
      <c r="A17" s="3" t="s">
        <v>17</v>
      </c>
      <c r="B17" s="13">
        <v>5775</v>
      </c>
      <c r="C17" s="13">
        <v>12086</v>
      </c>
      <c r="D17" s="14">
        <v>552.77</v>
      </c>
      <c r="E17" s="13">
        <v>446</v>
      </c>
      <c r="F17" s="13">
        <v>513</v>
      </c>
      <c r="G17" s="14">
        <v>265.2</v>
      </c>
      <c r="H17" s="13">
        <v>6221</v>
      </c>
      <c r="I17" s="13">
        <v>12599</v>
      </c>
      <c r="J17" s="14">
        <v>532.15</v>
      </c>
      <c r="L17" s="189"/>
    </row>
    <row r="18" spans="1:13" ht="21.75" customHeight="1" x14ac:dyDescent="0.3">
      <c r="A18" s="3" t="s">
        <v>18</v>
      </c>
      <c r="B18" s="13">
        <v>250037</v>
      </c>
      <c r="C18" s="13">
        <v>661713</v>
      </c>
      <c r="D18" s="14">
        <v>649.23</v>
      </c>
      <c r="E18" s="13">
        <v>18233</v>
      </c>
      <c r="F18" s="13">
        <v>21830</v>
      </c>
      <c r="G18" s="14">
        <v>287.87</v>
      </c>
      <c r="H18" s="13">
        <v>268270</v>
      </c>
      <c r="I18" s="13">
        <v>683543</v>
      </c>
      <c r="J18" s="14">
        <v>624.66999999999996</v>
      </c>
      <c r="L18" s="189"/>
    </row>
    <row r="19" spans="1:13" ht="21.75" customHeight="1" x14ac:dyDescent="0.3">
      <c r="A19" s="3" t="s">
        <v>19</v>
      </c>
      <c r="B19" s="13">
        <v>104485</v>
      </c>
      <c r="C19" s="13">
        <v>249088</v>
      </c>
      <c r="D19" s="14">
        <v>584.57000000000005</v>
      </c>
      <c r="E19" s="13">
        <v>8743</v>
      </c>
      <c r="F19" s="13">
        <v>10280</v>
      </c>
      <c r="G19" s="14">
        <v>258.91000000000003</v>
      </c>
      <c r="H19" s="13">
        <v>113228</v>
      </c>
      <c r="I19" s="13">
        <v>259368</v>
      </c>
      <c r="J19" s="14">
        <v>559.41999999999996</v>
      </c>
      <c r="L19" s="189"/>
    </row>
    <row r="20" spans="1:13" ht="21.75" customHeight="1" x14ac:dyDescent="0.3">
      <c r="A20" s="3" t="s">
        <v>20</v>
      </c>
      <c r="B20" s="13">
        <v>9418</v>
      </c>
      <c r="C20" s="13">
        <v>19125</v>
      </c>
      <c r="D20" s="14">
        <v>533.97</v>
      </c>
      <c r="E20" s="13">
        <v>770</v>
      </c>
      <c r="F20" s="13">
        <v>882</v>
      </c>
      <c r="G20" s="14">
        <v>271.68</v>
      </c>
      <c r="H20" s="13">
        <v>10188</v>
      </c>
      <c r="I20" s="13">
        <v>20007</v>
      </c>
      <c r="J20" s="14">
        <v>514.15</v>
      </c>
      <c r="L20" s="189"/>
    </row>
    <row r="21" spans="1:13" ht="21.75" customHeight="1" x14ac:dyDescent="0.3">
      <c r="A21" s="3" t="s">
        <v>21</v>
      </c>
      <c r="B21" s="9">
        <v>77267</v>
      </c>
      <c r="C21" s="9">
        <v>178199</v>
      </c>
      <c r="D21" s="10">
        <v>570.44000000000005</v>
      </c>
      <c r="E21" s="9">
        <v>5014</v>
      </c>
      <c r="F21" s="9">
        <v>5950</v>
      </c>
      <c r="G21" s="10">
        <v>305.98</v>
      </c>
      <c r="H21" s="9">
        <v>82281</v>
      </c>
      <c r="I21" s="9">
        <v>184149</v>
      </c>
      <c r="J21" s="10">
        <v>554.33000000000004</v>
      </c>
      <c r="L21" s="189"/>
    </row>
    <row r="22" spans="1:13" ht="21.75" customHeight="1" x14ac:dyDescent="0.3">
      <c r="A22" s="3" t="s">
        <v>22</v>
      </c>
      <c r="B22" s="9">
        <v>221205</v>
      </c>
      <c r="C22" s="9">
        <v>542355</v>
      </c>
      <c r="D22" s="10">
        <v>626.03</v>
      </c>
      <c r="E22" s="9">
        <v>15378</v>
      </c>
      <c r="F22" s="9">
        <v>18026</v>
      </c>
      <c r="G22" s="10">
        <v>268.01</v>
      </c>
      <c r="H22" s="9">
        <v>236583</v>
      </c>
      <c r="I22" s="9">
        <v>560381</v>
      </c>
      <c r="J22" s="10">
        <v>602.76</v>
      </c>
      <c r="L22" s="189"/>
      <c r="M22" s="190"/>
    </row>
    <row r="23" spans="1:13" ht="21.75" customHeight="1" x14ac:dyDescent="0.3">
      <c r="A23" s="3" t="s">
        <v>23</v>
      </c>
      <c r="B23" s="9">
        <v>41488</v>
      </c>
      <c r="C23" s="9">
        <v>83200</v>
      </c>
      <c r="D23" s="10">
        <v>543.66999999999996</v>
      </c>
      <c r="E23" s="9">
        <v>3557</v>
      </c>
      <c r="F23" s="9">
        <v>4062</v>
      </c>
      <c r="G23" s="10">
        <v>291.82</v>
      </c>
      <c r="H23" s="9">
        <v>45045</v>
      </c>
      <c r="I23" s="9">
        <v>87262</v>
      </c>
      <c r="J23" s="10">
        <v>523.79</v>
      </c>
      <c r="L23" s="189"/>
    </row>
    <row r="24" spans="1:13" ht="18.75" customHeight="1" x14ac:dyDescent="0.3">
      <c r="A24" s="15" t="s">
        <v>24</v>
      </c>
      <c r="B24" s="16">
        <v>1088305</v>
      </c>
      <c r="C24" s="16">
        <v>2531820</v>
      </c>
      <c r="D24" s="17">
        <v>588.4</v>
      </c>
      <c r="E24" s="16">
        <v>103079</v>
      </c>
      <c r="F24" s="16">
        <v>117655</v>
      </c>
      <c r="G24" s="198">
        <v>270.52999999999997</v>
      </c>
      <c r="H24" s="16">
        <v>1191384</v>
      </c>
      <c r="I24" s="16">
        <v>2649475</v>
      </c>
      <c r="J24" s="17">
        <v>560.9</v>
      </c>
      <c r="L24" s="189"/>
    </row>
    <row r="25" spans="1:13" ht="18.75" customHeight="1" x14ac:dyDescent="0.3">
      <c r="A25" s="3" t="s">
        <v>25</v>
      </c>
      <c r="B25" s="9">
        <v>200364</v>
      </c>
      <c r="C25" s="9">
        <v>416132</v>
      </c>
      <c r="D25" s="10">
        <v>528.66</v>
      </c>
      <c r="E25" s="9">
        <v>31144</v>
      </c>
      <c r="F25" s="9">
        <v>34010</v>
      </c>
      <c r="G25" s="10">
        <v>251.31</v>
      </c>
      <c r="H25" s="9">
        <v>231508</v>
      </c>
      <c r="I25" s="9">
        <v>450142</v>
      </c>
      <c r="J25" s="10">
        <v>491.35</v>
      </c>
      <c r="L25" s="201"/>
    </row>
    <row r="26" spans="1:13" ht="18.75" customHeight="1" x14ac:dyDescent="0.3">
      <c r="A26" s="3" t="s">
        <v>26</v>
      </c>
      <c r="B26" s="9">
        <v>158155</v>
      </c>
      <c r="C26" s="9">
        <v>328069</v>
      </c>
      <c r="D26" s="10">
        <v>546.98</v>
      </c>
      <c r="E26" s="9">
        <v>17797</v>
      </c>
      <c r="F26" s="9">
        <v>19818</v>
      </c>
      <c r="G26" s="10">
        <v>280.37</v>
      </c>
      <c r="H26" s="9">
        <v>175952</v>
      </c>
      <c r="I26" s="9">
        <v>347887</v>
      </c>
      <c r="J26" s="10">
        <v>520.01</v>
      </c>
      <c r="L26" s="201"/>
    </row>
    <row r="27" spans="1:13" ht="18.75" customHeight="1" thickBot="1" x14ac:dyDescent="0.35">
      <c r="A27" s="18" t="s">
        <v>27</v>
      </c>
      <c r="B27" s="19">
        <v>729786</v>
      </c>
      <c r="C27" s="19">
        <v>1787619</v>
      </c>
      <c r="D27" s="20">
        <v>613.77</v>
      </c>
      <c r="E27" s="45">
        <v>54138</v>
      </c>
      <c r="F27" s="19">
        <v>63827</v>
      </c>
      <c r="G27" s="20">
        <v>278.35000000000002</v>
      </c>
      <c r="H27" s="19">
        <v>783924</v>
      </c>
      <c r="I27" s="19">
        <v>1851446</v>
      </c>
      <c r="J27" s="20">
        <v>590.61</v>
      </c>
      <c r="L27" s="201"/>
    </row>
    <row r="28" spans="1:13" ht="10.8" thickTop="1" x14ac:dyDescent="0.3">
      <c r="A28" s="21"/>
    </row>
    <row r="29" spans="1:13" x14ac:dyDescent="0.3">
      <c r="D29" s="186"/>
    </row>
    <row r="30" spans="1:13" x14ac:dyDescent="0.3">
      <c r="B30" s="24"/>
      <c r="E30" s="24"/>
      <c r="H30" s="24"/>
    </row>
    <row r="31" spans="1:13" x14ac:dyDescent="0.3">
      <c r="B31" s="24"/>
      <c r="E31" s="24"/>
      <c r="H31" s="24"/>
    </row>
    <row r="32" spans="1:13" x14ac:dyDescent="0.3">
      <c r="B32" s="24"/>
      <c r="E32" s="24"/>
      <c r="H32" s="24"/>
    </row>
    <row r="33" spans="2:8" x14ac:dyDescent="0.3">
      <c r="B33" s="24"/>
      <c r="E33" s="24"/>
      <c r="H33" s="24"/>
    </row>
    <row r="34" spans="2:8" x14ac:dyDescent="0.3">
      <c r="B34" s="24"/>
      <c r="E34" s="24"/>
      <c r="H34" s="24"/>
    </row>
    <row r="35" spans="2:8" x14ac:dyDescent="0.3">
      <c r="B35" s="24"/>
      <c r="E35" s="24"/>
      <c r="H35" s="24"/>
    </row>
    <row r="36" spans="2:8" x14ac:dyDescent="0.3">
      <c r="B36" s="24"/>
      <c r="E36" s="24"/>
      <c r="H36" s="24"/>
    </row>
    <row r="37" spans="2:8" x14ac:dyDescent="0.3">
      <c r="B37" s="24"/>
      <c r="E37" s="24"/>
      <c r="H37" s="24"/>
    </row>
    <row r="38" spans="2:8" x14ac:dyDescent="0.3">
      <c r="B38" s="24"/>
      <c r="E38" s="24"/>
      <c r="H38" s="24"/>
    </row>
    <row r="39" spans="2:8" x14ac:dyDescent="0.3">
      <c r="B39" s="24"/>
      <c r="E39" s="24"/>
      <c r="H39" s="24"/>
    </row>
    <row r="40" spans="2:8" x14ac:dyDescent="0.3">
      <c r="B40" s="24"/>
      <c r="E40" s="24"/>
      <c r="H40" s="24"/>
    </row>
    <row r="41" spans="2:8" x14ac:dyDescent="0.3">
      <c r="B41" s="24"/>
      <c r="E41" s="24"/>
      <c r="H41" s="24"/>
    </row>
    <row r="42" spans="2:8" x14ac:dyDescent="0.3">
      <c r="B42" s="24"/>
      <c r="E42" s="24"/>
      <c r="H42" s="24"/>
    </row>
    <row r="43" spans="2:8" x14ac:dyDescent="0.3">
      <c r="B43" s="24"/>
      <c r="E43" s="24"/>
      <c r="H43" s="24"/>
    </row>
    <row r="44" spans="2:8" x14ac:dyDescent="0.3">
      <c r="B44" s="24"/>
      <c r="E44" s="24"/>
      <c r="H44" s="24"/>
    </row>
    <row r="45" spans="2:8" x14ac:dyDescent="0.3">
      <c r="B45" s="24"/>
      <c r="E45" s="24"/>
      <c r="H45" s="24"/>
    </row>
    <row r="46" spans="2:8" x14ac:dyDescent="0.3">
      <c r="B46" s="24"/>
      <c r="E46" s="24"/>
      <c r="H46" s="24"/>
    </row>
    <row r="47" spans="2:8" x14ac:dyDescent="0.3">
      <c r="B47" s="24"/>
      <c r="E47" s="24"/>
      <c r="H47" s="24"/>
    </row>
    <row r="48" spans="2:8" x14ac:dyDescent="0.3">
      <c r="B48" s="24"/>
      <c r="E48" s="24"/>
      <c r="H48" s="24"/>
    </row>
    <row r="49" spans="2:8" x14ac:dyDescent="0.3">
      <c r="B49" s="24"/>
      <c r="E49" s="24"/>
      <c r="H49" s="24"/>
    </row>
    <row r="50" spans="2:8" x14ac:dyDescent="0.3">
      <c r="B50" s="24"/>
      <c r="E50" s="24"/>
      <c r="H50" s="24"/>
    </row>
  </sheetData>
  <mergeCells count="5">
    <mergeCell ref="A1:J1"/>
    <mergeCell ref="A2:A3"/>
    <mergeCell ref="B2:D2"/>
    <mergeCell ref="E2:G2"/>
    <mergeCell ref="H2:J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oglio14"/>
  <dimension ref="A1:N320570"/>
  <sheetViews>
    <sheetView zoomScaleNormal="100" zoomScaleSheetLayoutView="100" workbookViewId="0">
      <selection sqref="A1:J1"/>
    </sheetView>
  </sheetViews>
  <sheetFormatPr defaultColWidth="9.33203125" defaultRowHeight="10.199999999999999" x14ac:dyDescent="0.3"/>
  <cols>
    <col min="1" max="1" width="27.33203125" style="1" bestFit="1" customWidth="1"/>
    <col min="2" max="2" width="11" style="1" bestFit="1" customWidth="1"/>
    <col min="3" max="3" width="13.33203125" style="1" bestFit="1" customWidth="1"/>
    <col min="4" max="4" width="9.5546875" style="1" bestFit="1" customWidth="1"/>
    <col min="5" max="6" width="11" style="1" bestFit="1" customWidth="1"/>
    <col min="7" max="7" width="9.5546875" style="1" bestFit="1" customWidth="1"/>
    <col min="8" max="8" width="11.44140625" style="1" bestFit="1" customWidth="1"/>
    <col min="9" max="9" width="13.33203125" style="1" bestFit="1" customWidth="1"/>
    <col min="10" max="10" width="14.44140625" style="1" bestFit="1" customWidth="1"/>
    <col min="11" max="16384" width="9.33203125" style="1"/>
  </cols>
  <sheetData>
    <row r="1" spans="1:10" ht="25.5" customHeight="1" thickBot="1" x14ac:dyDescent="0.35">
      <c r="A1" s="236" t="s">
        <v>253</v>
      </c>
      <c r="B1" s="236"/>
      <c r="C1" s="236"/>
      <c r="D1" s="236"/>
      <c r="E1" s="236"/>
      <c r="F1" s="236"/>
      <c r="G1" s="236"/>
      <c r="H1" s="236"/>
      <c r="I1" s="236"/>
      <c r="J1" s="236"/>
    </row>
    <row r="2" spans="1:10" ht="33" customHeight="1" thickTop="1" x14ac:dyDescent="0.3">
      <c r="A2" s="237" t="s">
        <v>199</v>
      </c>
      <c r="B2" s="248" t="s">
        <v>64</v>
      </c>
      <c r="C2" s="248"/>
      <c r="D2" s="248"/>
      <c r="E2" s="249" t="s">
        <v>69</v>
      </c>
      <c r="F2" s="249"/>
      <c r="G2" s="249"/>
      <c r="H2" s="249" t="s">
        <v>60</v>
      </c>
      <c r="I2" s="249"/>
      <c r="J2" s="249"/>
    </row>
    <row r="3" spans="1:10" ht="48.75" customHeight="1" thickBot="1" x14ac:dyDescent="0.35">
      <c r="A3" s="238"/>
      <c r="B3" s="113" t="s">
        <v>1</v>
      </c>
      <c r="C3" s="113" t="s">
        <v>2</v>
      </c>
      <c r="D3" s="113" t="s">
        <v>3</v>
      </c>
      <c r="E3" s="113" t="s">
        <v>1</v>
      </c>
      <c r="F3" s="113" t="s">
        <v>2</v>
      </c>
      <c r="G3" s="113" t="s">
        <v>3</v>
      </c>
      <c r="H3" s="113" t="s">
        <v>1</v>
      </c>
      <c r="I3" s="113" t="s">
        <v>2</v>
      </c>
      <c r="J3" s="113" t="s">
        <v>3</v>
      </c>
    </row>
    <row r="4" spans="1:10" s="116" customFormat="1" ht="27.75" customHeight="1" thickTop="1" x14ac:dyDescent="0.2">
      <c r="A4" s="99" t="s">
        <v>4</v>
      </c>
      <c r="B4" s="114">
        <v>51672</v>
      </c>
      <c r="C4" s="114">
        <v>105879</v>
      </c>
      <c r="D4" s="115">
        <v>567.35178355782375</v>
      </c>
      <c r="E4" s="114">
        <v>6995</v>
      </c>
      <c r="F4" s="114">
        <v>7586</v>
      </c>
      <c r="G4" s="115">
        <v>256.43953395282318</v>
      </c>
      <c r="H4" s="114">
        <v>58667</v>
      </c>
      <c r="I4" s="114">
        <v>113465</v>
      </c>
      <c r="J4" s="115">
        <v>530.28100806245197</v>
      </c>
    </row>
    <row r="5" spans="1:10" ht="12" customHeight="1" x14ac:dyDescent="0.2">
      <c r="A5" s="102" t="s">
        <v>88</v>
      </c>
      <c r="B5" s="117">
        <v>5502</v>
      </c>
      <c r="C5" s="117">
        <v>11123</v>
      </c>
      <c r="D5" s="118">
        <v>579.79815703380575</v>
      </c>
      <c r="E5" s="117">
        <v>767</v>
      </c>
      <c r="F5" s="117">
        <v>834</v>
      </c>
      <c r="G5" s="118">
        <v>240.13689700130374</v>
      </c>
      <c r="H5" s="117">
        <v>6269</v>
      </c>
      <c r="I5" s="117">
        <v>11957</v>
      </c>
      <c r="J5" s="118">
        <v>538.24126016908588</v>
      </c>
    </row>
    <row r="6" spans="1:10" ht="12" customHeight="1" x14ac:dyDescent="0.2">
      <c r="A6" s="102" t="s">
        <v>89</v>
      </c>
      <c r="B6" s="117">
        <v>2410</v>
      </c>
      <c r="C6" s="117">
        <v>5151</v>
      </c>
      <c r="D6" s="118">
        <v>575.5687593360999</v>
      </c>
      <c r="E6" s="117">
        <v>287</v>
      </c>
      <c r="F6" s="117">
        <v>312</v>
      </c>
      <c r="G6" s="118">
        <v>226.35710801393736</v>
      </c>
      <c r="H6" s="117">
        <v>2697</v>
      </c>
      <c r="I6" s="117">
        <v>5463</v>
      </c>
      <c r="J6" s="118">
        <v>538.40756395995572</v>
      </c>
    </row>
    <row r="7" spans="1:10" ht="12" customHeight="1" x14ac:dyDescent="0.2">
      <c r="A7" s="102" t="s">
        <v>90</v>
      </c>
      <c r="B7" s="117">
        <v>1829</v>
      </c>
      <c r="C7" s="117">
        <v>3734</v>
      </c>
      <c r="D7" s="118">
        <v>539.29849644614546</v>
      </c>
      <c r="E7" s="117">
        <v>216</v>
      </c>
      <c r="F7" s="117">
        <v>235</v>
      </c>
      <c r="G7" s="118">
        <v>284.26925925925929</v>
      </c>
      <c r="H7" s="117">
        <v>2045</v>
      </c>
      <c r="I7" s="117">
        <v>3969</v>
      </c>
      <c r="J7" s="118">
        <v>512.36142298288507</v>
      </c>
    </row>
    <row r="8" spans="1:10" ht="12" customHeight="1" x14ac:dyDescent="0.2">
      <c r="A8" s="102" t="s">
        <v>91</v>
      </c>
      <c r="B8" s="117">
        <v>3536</v>
      </c>
      <c r="C8" s="117">
        <v>7347</v>
      </c>
      <c r="D8" s="118">
        <v>552.9277997737546</v>
      </c>
      <c r="E8" s="117">
        <v>546</v>
      </c>
      <c r="F8" s="117">
        <v>596</v>
      </c>
      <c r="G8" s="118">
        <v>251.64095238095243</v>
      </c>
      <c r="H8" s="117">
        <v>4082</v>
      </c>
      <c r="I8" s="117">
        <v>7943</v>
      </c>
      <c r="J8" s="118">
        <v>512.62828515433523</v>
      </c>
    </row>
    <row r="9" spans="1:10" ht="12" customHeight="1" x14ac:dyDescent="0.2">
      <c r="A9" s="102" t="s">
        <v>92</v>
      </c>
      <c r="B9" s="117">
        <v>3559</v>
      </c>
      <c r="C9" s="117">
        <v>8005</v>
      </c>
      <c r="D9" s="118">
        <v>566.98504636133714</v>
      </c>
      <c r="E9" s="117">
        <v>433</v>
      </c>
      <c r="F9" s="117">
        <v>470</v>
      </c>
      <c r="G9" s="118">
        <v>274.95965357967657</v>
      </c>
      <c r="H9" s="117">
        <v>3992</v>
      </c>
      <c r="I9" s="117">
        <v>8475</v>
      </c>
      <c r="J9" s="118">
        <v>535.30994739478933</v>
      </c>
    </row>
    <row r="10" spans="1:10" ht="12" customHeight="1" x14ac:dyDescent="0.2">
      <c r="A10" s="102" t="s">
        <v>93</v>
      </c>
      <c r="B10" s="117">
        <v>31632</v>
      </c>
      <c r="C10" s="117">
        <v>63906</v>
      </c>
      <c r="D10" s="118">
        <v>568.91706183611552</v>
      </c>
      <c r="E10" s="117">
        <v>4306</v>
      </c>
      <c r="F10" s="117">
        <v>4661</v>
      </c>
      <c r="G10" s="118">
        <v>259.89363446353917</v>
      </c>
      <c r="H10" s="117">
        <v>35938</v>
      </c>
      <c r="I10" s="117">
        <v>68567</v>
      </c>
      <c r="J10" s="118">
        <v>531.89065863431483</v>
      </c>
    </row>
    <row r="11" spans="1:10" ht="12" customHeight="1" x14ac:dyDescent="0.2">
      <c r="A11" s="102" t="s">
        <v>94</v>
      </c>
      <c r="B11" s="117">
        <v>1065</v>
      </c>
      <c r="C11" s="117">
        <v>1935</v>
      </c>
      <c r="D11" s="118">
        <v>507.95070422535213</v>
      </c>
      <c r="E11" s="117">
        <v>186</v>
      </c>
      <c r="F11" s="117">
        <v>197</v>
      </c>
      <c r="G11" s="118">
        <v>205.61973118279568</v>
      </c>
      <c r="H11" s="117">
        <v>1251</v>
      </c>
      <c r="I11" s="117">
        <v>2132</v>
      </c>
      <c r="J11" s="118">
        <v>462.99981614708236</v>
      </c>
    </row>
    <row r="12" spans="1:10" ht="12" customHeight="1" x14ac:dyDescent="0.2">
      <c r="A12" s="102" t="s">
        <v>95</v>
      </c>
      <c r="B12" s="117">
        <v>2139</v>
      </c>
      <c r="C12" s="117">
        <v>4678</v>
      </c>
      <c r="D12" s="118">
        <v>580.94892940626448</v>
      </c>
      <c r="E12" s="117">
        <v>254</v>
      </c>
      <c r="F12" s="117">
        <v>281</v>
      </c>
      <c r="G12" s="118">
        <v>273.39425196850385</v>
      </c>
      <c r="H12" s="117">
        <v>2393</v>
      </c>
      <c r="I12" s="117">
        <v>4959</v>
      </c>
      <c r="J12" s="118">
        <v>548.30417885499367</v>
      </c>
    </row>
    <row r="13" spans="1:10" s="116" customFormat="1" ht="27.75" customHeight="1" x14ac:dyDescent="0.2">
      <c r="A13" s="99" t="s">
        <v>5</v>
      </c>
      <c r="B13" s="114">
        <v>647</v>
      </c>
      <c r="C13" s="114">
        <v>1255</v>
      </c>
      <c r="D13" s="115">
        <v>479.49621329211755</v>
      </c>
      <c r="E13" s="114">
        <v>126</v>
      </c>
      <c r="F13" s="114">
        <v>135</v>
      </c>
      <c r="G13" s="115">
        <v>185.25769841269843</v>
      </c>
      <c r="H13" s="114">
        <v>773</v>
      </c>
      <c r="I13" s="114">
        <v>1390</v>
      </c>
      <c r="J13" s="115">
        <v>431.53495472186296</v>
      </c>
    </row>
    <row r="14" spans="1:10" ht="12" customHeight="1" x14ac:dyDescent="0.2">
      <c r="A14" s="102" t="s">
        <v>96</v>
      </c>
      <c r="B14" s="117">
        <v>647</v>
      </c>
      <c r="C14" s="117">
        <v>1255</v>
      </c>
      <c r="D14" s="118">
        <v>479.49621329211755</v>
      </c>
      <c r="E14" s="117">
        <v>126</v>
      </c>
      <c r="F14" s="117">
        <v>135</v>
      </c>
      <c r="G14" s="118">
        <v>185.25769841269843</v>
      </c>
      <c r="H14" s="117">
        <v>773</v>
      </c>
      <c r="I14" s="117">
        <v>1390</v>
      </c>
      <c r="J14" s="118">
        <v>431.53495472186296</v>
      </c>
    </row>
    <row r="15" spans="1:10" s="116" customFormat="1" ht="27.75" customHeight="1" x14ac:dyDescent="0.2">
      <c r="A15" s="99" t="s">
        <v>6</v>
      </c>
      <c r="B15" s="114">
        <v>70577</v>
      </c>
      <c r="C15" s="114">
        <v>151599</v>
      </c>
      <c r="D15" s="115">
        <v>523.4381945959675</v>
      </c>
      <c r="E15" s="114">
        <v>10692</v>
      </c>
      <c r="F15" s="114">
        <v>11750</v>
      </c>
      <c r="G15" s="115">
        <v>250.40060886644233</v>
      </c>
      <c r="H15" s="114">
        <v>81269</v>
      </c>
      <c r="I15" s="114">
        <v>163349</v>
      </c>
      <c r="J15" s="115">
        <v>487.51652868867097</v>
      </c>
    </row>
    <row r="16" spans="1:10" ht="12" customHeight="1" x14ac:dyDescent="0.2">
      <c r="A16" s="102" t="s">
        <v>97</v>
      </c>
      <c r="B16" s="117">
        <v>5311</v>
      </c>
      <c r="C16" s="117">
        <v>11547</v>
      </c>
      <c r="D16" s="118">
        <v>513.10604970815291</v>
      </c>
      <c r="E16" s="117">
        <v>822</v>
      </c>
      <c r="F16" s="117">
        <v>898</v>
      </c>
      <c r="G16" s="118">
        <v>245.3317518248175</v>
      </c>
      <c r="H16" s="117">
        <v>6133</v>
      </c>
      <c r="I16" s="117">
        <v>12445</v>
      </c>
      <c r="J16" s="118">
        <v>477.21652209359206</v>
      </c>
    </row>
    <row r="17" spans="1:10" ht="12" customHeight="1" x14ac:dyDescent="0.2">
      <c r="A17" s="102" t="s">
        <v>98</v>
      </c>
      <c r="B17" s="117">
        <v>7772</v>
      </c>
      <c r="C17" s="117">
        <v>17099</v>
      </c>
      <c r="D17" s="118">
        <v>526.15846628924362</v>
      </c>
      <c r="E17" s="117">
        <v>1330</v>
      </c>
      <c r="F17" s="117">
        <v>1439</v>
      </c>
      <c r="G17" s="118">
        <v>208.78921052631594</v>
      </c>
      <c r="H17" s="117">
        <v>9102</v>
      </c>
      <c r="I17" s="117">
        <v>18538</v>
      </c>
      <c r="J17" s="118">
        <v>479.78392111623839</v>
      </c>
    </row>
    <row r="18" spans="1:10" ht="12" customHeight="1" x14ac:dyDescent="0.2">
      <c r="A18" s="102" t="s">
        <v>99</v>
      </c>
      <c r="B18" s="117">
        <v>2687</v>
      </c>
      <c r="C18" s="117">
        <v>5444</v>
      </c>
      <c r="D18" s="118">
        <v>527.5821845924828</v>
      </c>
      <c r="E18" s="117">
        <v>420</v>
      </c>
      <c r="F18" s="117">
        <v>457</v>
      </c>
      <c r="G18" s="118">
        <v>225.58823809523807</v>
      </c>
      <c r="H18" s="117">
        <v>3107</v>
      </c>
      <c r="I18" s="117">
        <v>5901</v>
      </c>
      <c r="J18" s="118">
        <v>486.75905696813686</v>
      </c>
    </row>
    <row r="19" spans="1:10" ht="12" customHeight="1" x14ac:dyDescent="0.2">
      <c r="A19" s="102" t="s">
        <v>100</v>
      </c>
      <c r="B19" s="117">
        <v>2213</v>
      </c>
      <c r="C19" s="117">
        <v>4836</v>
      </c>
      <c r="D19" s="118">
        <v>515.98585630366017</v>
      </c>
      <c r="E19" s="117">
        <v>316</v>
      </c>
      <c r="F19" s="117">
        <v>346</v>
      </c>
      <c r="G19" s="118">
        <v>230.8651582278481</v>
      </c>
      <c r="H19" s="117">
        <v>2529</v>
      </c>
      <c r="I19" s="117">
        <v>5182</v>
      </c>
      <c r="J19" s="118">
        <v>480.3598616053776</v>
      </c>
    </row>
    <row r="20" spans="1:10" ht="12" customHeight="1" x14ac:dyDescent="0.2">
      <c r="A20" s="102" t="s">
        <v>101</v>
      </c>
      <c r="B20" s="117">
        <v>1186</v>
      </c>
      <c r="C20" s="117">
        <v>2434</v>
      </c>
      <c r="D20" s="118">
        <v>510.00127318718353</v>
      </c>
      <c r="E20" s="117">
        <v>245</v>
      </c>
      <c r="F20" s="117">
        <v>270</v>
      </c>
      <c r="G20" s="118">
        <v>281.09620408163261</v>
      </c>
      <c r="H20" s="117">
        <v>1431</v>
      </c>
      <c r="I20" s="117">
        <v>2704</v>
      </c>
      <c r="J20" s="118">
        <v>470.81067784765872</v>
      </c>
    </row>
    <row r="21" spans="1:10" ht="12" customHeight="1" x14ac:dyDescent="0.2">
      <c r="A21" s="102" t="s">
        <v>102</v>
      </c>
      <c r="B21" s="117">
        <v>1498</v>
      </c>
      <c r="C21" s="117">
        <v>3277</v>
      </c>
      <c r="D21" s="118">
        <v>539.16585447263037</v>
      </c>
      <c r="E21" s="117">
        <v>171</v>
      </c>
      <c r="F21" s="117">
        <v>196</v>
      </c>
      <c r="G21" s="118">
        <v>226.38742690058484</v>
      </c>
      <c r="H21" s="117">
        <v>1669</v>
      </c>
      <c r="I21" s="117">
        <v>3473</v>
      </c>
      <c r="J21" s="118">
        <v>507.11965248651904</v>
      </c>
    </row>
    <row r="22" spans="1:10" ht="12" customHeight="1" x14ac:dyDescent="0.2">
      <c r="A22" s="102" t="s">
        <v>103</v>
      </c>
      <c r="B22" s="117">
        <v>2617</v>
      </c>
      <c r="C22" s="117">
        <v>5950</v>
      </c>
      <c r="D22" s="118">
        <v>527.7434199465032</v>
      </c>
      <c r="E22" s="117">
        <v>369</v>
      </c>
      <c r="F22" s="117">
        <v>402</v>
      </c>
      <c r="G22" s="118">
        <v>261.46718157181579</v>
      </c>
      <c r="H22" s="117">
        <v>2986</v>
      </c>
      <c r="I22" s="117">
        <v>6352</v>
      </c>
      <c r="J22" s="118">
        <v>494.83788345612822</v>
      </c>
    </row>
    <row r="23" spans="1:10" ht="12" customHeight="1" x14ac:dyDescent="0.2">
      <c r="A23" s="102" t="s">
        <v>104</v>
      </c>
      <c r="B23" s="117">
        <v>29728</v>
      </c>
      <c r="C23" s="117">
        <v>63136</v>
      </c>
      <c r="D23" s="118">
        <v>516.28686995425278</v>
      </c>
      <c r="E23" s="117">
        <v>4579</v>
      </c>
      <c r="F23" s="117">
        <v>5018</v>
      </c>
      <c r="G23" s="118">
        <v>261.15076654291329</v>
      </c>
      <c r="H23" s="117">
        <v>34307</v>
      </c>
      <c r="I23" s="117">
        <v>68154</v>
      </c>
      <c r="J23" s="118">
        <v>482.23352173025989</v>
      </c>
    </row>
    <row r="24" spans="1:10" ht="12" customHeight="1" x14ac:dyDescent="0.2">
      <c r="A24" s="102" t="s">
        <v>105</v>
      </c>
      <c r="B24" s="117">
        <v>5025</v>
      </c>
      <c r="C24" s="117">
        <v>11064</v>
      </c>
      <c r="D24" s="118">
        <v>530.62927960199045</v>
      </c>
      <c r="E24" s="117">
        <v>700</v>
      </c>
      <c r="F24" s="117">
        <v>793</v>
      </c>
      <c r="G24" s="118">
        <v>255.92612857142851</v>
      </c>
      <c r="H24" s="117">
        <v>5725</v>
      </c>
      <c r="I24" s="117">
        <v>11857</v>
      </c>
      <c r="J24" s="118">
        <v>497.04112139738027</v>
      </c>
    </row>
    <row r="25" spans="1:10" ht="12" customHeight="1" x14ac:dyDescent="0.2">
      <c r="A25" s="102" t="s">
        <v>106</v>
      </c>
      <c r="B25" s="117">
        <v>5791</v>
      </c>
      <c r="C25" s="117">
        <v>12229</v>
      </c>
      <c r="D25" s="118">
        <v>544.9719133137628</v>
      </c>
      <c r="E25" s="117">
        <v>775</v>
      </c>
      <c r="F25" s="117">
        <v>860</v>
      </c>
      <c r="G25" s="118">
        <v>268.20979354838704</v>
      </c>
      <c r="H25" s="117">
        <v>6566</v>
      </c>
      <c r="I25" s="117">
        <v>13089</v>
      </c>
      <c r="J25" s="118">
        <v>512.30504721291504</v>
      </c>
    </row>
    <row r="26" spans="1:10" ht="12" customHeight="1" x14ac:dyDescent="0.2">
      <c r="A26" s="102" t="s">
        <v>107</v>
      </c>
      <c r="B26" s="117">
        <v>689</v>
      </c>
      <c r="C26" s="117">
        <v>1380</v>
      </c>
      <c r="D26" s="118">
        <v>499.29370101596481</v>
      </c>
      <c r="E26" s="117">
        <v>108</v>
      </c>
      <c r="F26" s="117">
        <v>120</v>
      </c>
      <c r="G26" s="118">
        <v>232.17166666666671</v>
      </c>
      <c r="H26" s="117">
        <v>797</v>
      </c>
      <c r="I26" s="117">
        <v>1500</v>
      </c>
      <c r="J26" s="118">
        <v>463.09648682559566</v>
      </c>
    </row>
    <row r="27" spans="1:10" ht="12" customHeight="1" x14ac:dyDescent="0.2">
      <c r="A27" s="102" t="s">
        <v>108</v>
      </c>
      <c r="B27" s="117">
        <v>6060</v>
      </c>
      <c r="C27" s="117">
        <v>13203</v>
      </c>
      <c r="D27" s="118">
        <v>538.0572937293731</v>
      </c>
      <c r="E27" s="117">
        <v>857</v>
      </c>
      <c r="F27" s="117">
        <v>951</v>
      </c>
      <c r="G27" s="118">
        <v>254.69488914819141</v>
      </c>
      <c r="H27" s="117">
        <v>6917</v>
      </c>
      <c r="I27" s="117">
        <v>14154</v>
      </c>
      <c r="J27" s="118">
        <v>502.94935954893759</v>
      </c>
    </row>
    <row r="28" spans="1:10" s="116" customFormat="1" ht="27.75" customHeight="1" x14ac:dyDescent="0.2">
      <c r="A28" s="99" t="s">
        <v>7</v>
      </c>
      <c r="B28" s="114">
        <v>2520</v>
      </c>
      <c r="C28" s="114">
        <v>6281</v>
      </c>
      <c r="D28" s="115">
        <v>452.81756349206302</v>
      </c>
      <c r="E28" s="114">
        <v>344</v>
      </c>
      <c r="F28" s="114">
        <v>372</v>
      </c>
      <c r="G28" s="115">
        <v>222.05197674418602</v>
      </c>
      <c r="H28" s="114">
        <v>2864</v>
      </c>
      <c r="I28" s="114">
        <v>6653</v>
      </c>
      <c r="J28" s="115">
        <v>425.0999092178767</v>
      </c>
    </row>
    <row r="29" spans="1:10" ht="12" customHeight="1" x14ac:dyDescent="0.2">
      <c r="A29" s="102" t="s">
        <v>109</v>
      </c>
      <c r="B29" s="117">
        <v>249</v>
      </c>
      <c r="C29" s="117">
        <v>611</v>
      </c>
      <c r="D29" s="118">
        <v>539.4973092369479</v>
      </c>
      <c r="E29" s="117">
        <v>27</v>
      </c>
      <c r="F29" s="117">
        <v>31</v>
      </c>
      <c r="G29" s="118">
        <v>292.54111111111115</v>
      </c>
      <c r="H29" s="117">
        <v>276</v>
      </c>
      <c r="I29" s="117">
        <v>642</v>
      </c>
      <c r="J29" s="118">
        <v>515.3385507246378</v>
      </c>
    </row>
    <row r="30" spans="1:10" ht="12" customHeight="1" x14ac:dyDescent="0.2">
      <c r="A30" s="102" t="s">
        <v>110</v>
      </c>
      <c r="B30" s="117">
        <v>2271</v>
      </c>
      <c r="C30" s="117">
        <v>5670</v>
      </c>
      <c r="D30" s="118">
        <v>443.31370761778953</v>
      </c>
      <c r="E30" s="117">
        <v>317</v>
      </c>
      <c r="F30" s="117">
        <v>341</v>
      </c>
      <c r="G30" s="118">
        <v>216.04817034700312</v>
      </c>
      <c r="H30" s="117">
        <v>2588</v>
      </c>
      <c r="I30" s="117">
        <v>6011</v>
      </c>
      <c r="J30" s="118">
        <v>415.47631375579601</v>
      </c>
    </row>
    <row r="31" spans="1:10" s="116" customFormat="1" ht="27.75" customHeight="1" x14ac:dyDescent="0.2">
      <c r="A31" s="99" t="s">
        <v>8</v>
      </c>
      <c r="B31" s="114">
        <v>21270</v>
      </c>
      <c r="C31" s="114">
        <v>43922</v>
      </c>
      <c r="D31" s="115">
        <v>503.08062952515746</v>
      </c>
      <c r="E31" s="114">
        <v>4305</v>
      </c>
      <c r="F31" s="114">
        <v>4714</v>
      </c>
      <c r="G31" s="115">
        <v>246.84875029036007</v>
      </c>
      <c r="H31" s="114">
        <v>25575</v>
      </c>
      <c r="I31" s="114">
        <v>48636</v>
      </c>
      <c r="J31" s="115">
        <v>459.94951554252589</v>
      </c>
    </row>
    <row r="32" spans="1:10" ht="12" customHeight="1" x14ac:dyDescent="0.2">
      <c r="A32" s="102" t="s">
        <v>111</v>
      </c>
      <c r="B32" s="117">
        <v>536</v>
      </c>
      <c r="C32" s="117">
        <v>950</v>
      </c>
      <c r="D32" s="118">
        <v>452.26360074626888</v>
      </c>
      <c r="E32" s="117">
        <v>105</v>
      </c>
      <c r="F32" s="117">
        <v>121</v>
      </c>
      <c r="G32" s="118">
        <v>234.77961904761906</v>
      </c>
      <c r="H32" s="117">
        <v>641</v>
      </c>
      <c r="I32" s="117">
        <v>1071</v>
      </c>
      <c r="J32" s="118">
        <v>416.63829953198149</v>
      </c>
    </row>
    <row r="33" spans="1:10" ht="12" customHeight="1" x14ac:dyDescent="0.2">
      <c r="A33" s="102" t="s">
        <v>112</v>
      </c>
      <c r="B33" s="117">
        <v>4184</v>
      </c>
      <c r="C33" s="117">
        <v>8662</v>
      </c>
      <c r="D33" s="118">
        <v>505.3162356596556</v>
      </c>
      <c r="E33" s="117">
        <v>831</v>
      </c>
      <c r="F33" s="117">
        <v>902</v>
      </c>
      <c r="G33" s="118">
        <v>243.43604091456081</v>
      </c>
      <c r="H33" s="117">
        <v>5015</v>
      </c>
      <c r="I33" s="117">
        <v>9564</v>
      </c>
      <c r="J33" s="118">
        <v>461.92193020937168</v>
      </c>
    </row>
    <row r="34" spans="1:10" ht="12" customHeight="1" x14ac:dyDescent="0.2">
      <c r="A34" s="102" t="s">
        <v>113</v>
      </c>
      <c r="B34" s="117">
        <v>1666</v>
      </c>
      <c r="C34" s="117">
        <v>3457</v>
      </c>
      <c r="D34" s="118">
        <v>521.30170468187259</v>
      </c>
      <c r="E34" s="117">
        <v>247</v>
      </c>
      <c r="F34" s="117">
        <v>273</v>
      </c>
      <c r="G34" s="118">
        <v>264.90785425101211</v>
      </c>
      <c r="H34" s="117">
        <v>1913</v>
      </c>
      <c r="I34" s="117">
        <v>3730</v>
      </c>
      <c r="J34" s="118">
        <v>488.19700993204373</v>
      </c>
    </row>
    <row r="35" spans="1:10" ht="12" customHeight="1" x14ac:dyDescent="0.2">
      <c r="A35" s="102" t="s">
        <v>114</v>
      </c>
      <c r="B35" s="117">
        <v>3004</v>
      </c>
      <c r="C35" s="117">
        <v>6258</v>
      </c>
      <c r="D35" s="118">
        <v>510.46532290279566</v>
      </c>
      <c r="E35" s="117">
        <v>609</v>
      </c>
      <c r="F35" s="117">
        <v>671</v>
      </c>
      <c r="G35" s="118">
        <v>253.23719211822666</v>
      </c>
      <c r="H35" s="117">
        <v>3613</v>
      </c>
      <c r="I35" s="117">
        <v>6929</v>
      </c>
      <c r="J35" s="118">
        <v>467.10746747854921</v>
      </c>
    </row>
    <row r="36" spans="1:10" ht="12" customHeight="1" x14ac:dyDescent="0.2">
      <c r="A36" s="102" t="s">
        <v>115</v>
      </c>
      <c r="B36" s="117">
        <v>4388</v>
      </c>
      <c r="C36" s="117">
        <v>8816</v>
      </c>
      <c r="D36" s="118">
        <v>494.13844348222347</v>
      </c>
      <c r="E36" s="117">
        <v>1049</v>
      </c>
      <c r="F36" s="117">
        <v>1137</v>
      </c>
      <c r="G36" s="118">
        <v>230.54337464251677</v>
      </c>
      <c r="H36" s="117">
        <v>5437</v>
      </c>
      <c r="I36" s="117">
        <v>9953</v>
      </c>
      <c r="J36" s="118">
        <v>443.28112745999567</v>
      </c>
    </row>
    <row r="37" spans="1:10" ht="12" customHeight="1" x14ac:dyDescent="0.2">
      <c r="A37" s="102" t="s">
        <v>116</v>
      </c>
      <c r="B37" s="117">
        <v>4405</v>
      </c>
      <c r="C37" s="117">
        <v>9608</v>
      </c>
      <c r="D37" s="118">
        <v>493.03255845629934</v>
      </c>
      <c r="E37" s="117">
        <v>912</v>
      </c>
      <c r="F37" s="117">
        <v>1001</v>
      </c>
      <c r="G37" s="118">
        <v>255.37307017543864</v>
      </c>
      <c r="H37" s="117">
        <v>5317</v>
      </c>
      <c r="I37" s="117">
        <v>10609</v>
      </c>
      <c r="J37" s="118">
        <v>452.26794432950885</v>
      </c>
    </row>
    <row r="38" spans="1:10" ht="12" customHeight="1" x14ac:dyDescent="0.2">
      <c r="A38" s="102" t="s">
        <v>117</v>
      </c>
      <c r="B38" s="117">
        <v>3087</v>
      </c>
      <c r="C38" s="117">
        <v>6171</v>
      </c>
      <c r="D38" s="118">
        <v>518.90320375769306</v>
      </c>
      <c r="E38" s="117">
        <v>552</v>
      </c>
      <c r="F38" s="117">
        <v>609</v>
      </c>
      <c r="G38" s="118">
        <v>256.05567028985507</v>
      </c>
      <c r="H38" s="117">
        <v>3639</v>
      </c>
      <c r="I38" s="117">
        <v>6780</v>
      </c>
      <c r="J38" s="118">
        <v>479.03185490519331</v>
      </c>
    </row>
    <row r="39" spans="1:10" s="116" customFormat="1" ht="27.75" customHeight="1" x14ac:dyDescent="0.2">
      <c r="A39" s="99" t="s">
        <v>9</v>
      </c>
      <c r="B39" s="114">
        <v>7458</v>
      </c>
      <c r="C39" s="114">
        <v>13586</v>
      </c>
      <c r="D39" s="115">
        <v>478.99196165191756</v>
      </c>
      <c r="E39" s="114">
        <v>1527</v>
      </c>
      <c r="F39" s="114">
        <v>1666</v>
      </c>
      <c r="G39" s="115">
        <v>244.62191879502302</v>
      </c>
      <c r="H39" s="114">
        <v>8985</v>
      </c>
      <c r="I39" s="114">
        <v>15252</v>
      </c>
      <c r="J39" s="115">
        <v>439.160792431831</v>
      </c>
    </row>
    <row r="40" spans="1:10" ht="12" customHeight="1" x14ac:dyDescent="0.2">
      <c r="A40" s="102" t="s">
        <v>118</v>
      </c>
      <c r="B40" s="117">
        <v>1044</v>
      </c>
      <c r="C40" s="117">
        <v>2024</v>
      </c>
      <c r="D40" s="118">
        <v>450.43650383141738</v>
      </c>
      <c r="E40" s="117">
        <v>211</v>
      </c>
      <c r="F40" s="117">
        <v>222</v>
      </c>
      <c r="G40" s="118">
        <v>267.75189573459716</v>
      </c>
      <c r="H40" s="117">
        <v>1255</v>
      </c>
      <c r="I40" s="117">
        <v>2246</v>
      </c>
      <c r="J40" s="118">
        <v>419.72219920318702</v>
      </c>
    </row>
    <row r="41" spans="1:10" ht="12" customHeight="1" x14ac:dyDescent="0.2">
      <c r="A41" s="102" t="s">
        <v>119</v>
      </c>
      <c r="B41" s="117">
        <v>1140</v>
      </c>
      <c r="C41" s="117">
        <v>2320</v>
      </c>
      <c r="D41" s="118">
        <v>486.76442982456155</v>
      </c>
      <c r="E41" s="117">
        <v>195</v>
      </c>
      <c r="F41" s="117">
        <v>211</v>
      </c>
      <c r="G41" s="118">
        <v>235.25246153846155</v>
      </c>
      <c r="H41" s="117">
        <v>1335</v>
      </c>
      <c r="I41" s="117">
        <v>2531</v>
      </c>
      <c r="J41" s="118">
        <v>450.02672659176045</v>
      </c>
    </row>
    <row r="42" spans="1:10" ht="12" customHeight="1" x14ac:dyDescent="0.2">
      <c r="A42" s="102" t="s">
        <v>120</v>
      </c>
      <c r="B42" s="117">
        <v>2490</v>
      </c>
      <c r="C42" s="117">
        <v>4153</v>
      </c>
      <c r="D42" s="118">
        <v>492.93642570281111</v>
      </c>
      <c r="E42" s="117">
        <v>601</v>
      </c>
      <c r="F42" s="117">
        <v>655</v>
      </c>
      <c r="G42" s="118">
        <v>233.63547420965051</v>
      </c>
      <c r="H42" s="117">
        <v>3091</v>
      </c>
      <c r="I42" s="117">
        <v>4808</v>
      </c>
      <c r="J42" s="118">
        <v>442.5191264962794</v>
      </c>
    </row>
    <row r="43" spans="1:10" ht="12" customHeight="1" x14ac:dyDescent="0.2">
      <c r="A43" s="102" t="s">
        <v>121</v>
      </c>
      <c r="B43" s="117">
        <v>2784</v>
      </c>
      <c r="C43" s="117">
        <v>5089</v>
      </c>
      <c r="D43" s="118">
        <v>474.04568606321794</v>
      </c>
      <c r="E43" s="117">
        <v>520</v>
      </c>
      <c r="F43" s="117">
        <v>578</v>
      </c>
      <c r="G43" s="118">
        <v>251.44782692307697</v>
      </c>
      <c r="H43" s="117">
        <v>3304</v>
      </c>
      <c r="I43" s="117">
        <v>5667</v>
      </c>
      <c r="J43" s="118">
        <v>439.01212469733622</v>
      </c>
    </row>
    <row r="44" spans="1:10" s="116" customFormat="1" ht="27.75" customHeight="1" x14ac:dyDescent="0.2">
      <c r="A44" s="99" t="s">
        <v>10</v>
      </c>
      <c r="B44" s="114">
        <v>18134</v>
      </c>
      <c r="C44" s="114">
        <v>35486</v>
      </c>
      <c r="D44" s="115">
        <v>541.42687272526814</v>
      </c>
      <c r="E44" s="114">
        <v>3044</v>
      </c>
      <c r="F44" s="114">
        <v>3284</v>
      </c>
      <c r="G44" s="115">
        <v>263.61209921156376</v>
      </c>
      <c r="H44" s="114">
        <v>21178</v>
      </c>
      <c r="I44" s="114">
        <v>38770</v>
      </c>
      <c r="J44" s="115">
        <v>501.49542638587275</v>
      </c>
    </row>
    <row r="45" spans="1:10" ht="12" customHeight="1" x14ac:dyDescent="0.2">
      <c r="A45" s="102" t="s">
        <v>122</v>
      </c>
      <c r="B45" s="117">
        <v>10213</v>
      </c>
      <c r="C45" s="117">
        <v>19153</v>
      </c>
      <c r="D45" s="118">
        <v>530.45619406638559</v>
      </c>
      <c r="E45" s="117">
        <v>1693</v>
      </c>
      <c r="F45" s="117">
        <v>1821</v>
      </c>
      <c r="G45" s="118">
        <v>271.23753691671595</v>
      </c>
      <c r="H45" s="117">
        <v>11906</v>
      </c>
      <c r="I45" s="117">
        <v>20974</v>
      </c>
      <c r="J45" s="118">
        <v>493.59602385351889</v>
      </c>
    </row>
    <row r="46" spans="1:10" ht="12" customHeight="1" x14ac:dyDescent="0.2">
      <c r="A46" s="102" t="s">
        <v>123</v>
      </c>
      <c r="B46" s="117">
        <v>3075</v>
      </c>
      <c r="C46" s="117">
        <v>6337</v>
      </c>
      <c r="D46" s="118">
        <v>592.57850406504031</v>
      </c>
      <c r="E46" s="117">
        <v>573</v>
      </c>
      <c r="F46" s="117">
        <v>622</v>
      </c>
      <c r="G46" s="118">
        <v>284.30923211169284</v>
      </c>
      <c r="H46" s="117">
        <v>3648</v>
      </c>
      <c r="I46" s="117">
        <v>6959</v>
      </c>
      <c r="J46" s="118">
        <v>544.1579194078945</v>
      </c>
    </row>
    <row r="47" spans="1:10" ht="12" customHeight="1" x14ac:dyDescent="0.2">
      <c r="A47" s="102" t="s">
        <v>124</v>
      </c>
      <c r="B47" s="117">
        <v>1878</v>
      </c>
      <c r="C47" s="117">
        <v>3902</v>
      </c>
      <c r="D47" s="118">
        <v>535.18798722044721</v>
      </c>
      <c r="E47" s="117">
        <v>275</v>
      </c>
      <c r="F47" s="117">
        <v>298</v>
      </c>
      <c r="G47" s="118">
        <v>233.12330909090915</v>
      </c>
      <c r="H47" s="117">
        <v>2153</v>
      </c>
      <c r="I47" s="117">
        <v>4200</v>
      </c>
      <c r="J47" s="118">
        <v>496.60564328843463</v>
      </c>
    </row>
    <row r="48" spans="1:10" ht="12" customHeight="1" x14ac:dyDescent="0.2">
      <c r="A48" s="102" t="s">
        <v>125</v>
      </c>
      <c r="B48" s="117">
        <v>2968</v>
      </c>
      <c r="C48" s="117">
        <v>6094</v>
      </c>
      <c r="D48" s="118">
        <v>530.12933288409715</v>
      </c>
      <c r="E48" s="117">
        <v>503</v>
      </c>
      <c r="F48" s="117">
        <v>543</v>
      </c>
      <c r="G48" s="118">
        <v>231.03773359840952</v>
      </c>
      <c r="H48" s="117">
        <v>3471</v>
      </c>
      <c r="I48" s="117">
        <v>6637</v>
      </c>
      <c r="J48" s="118">
        <v>486.78647075770681</v>
      </c>
    </row>
    <row r="49" spans="1:10" s="116" customFormat="1" ht="27.75" customHeight="1" x14ac:dyDescent="0.2">
      <c r="A49" s="99" t="s">
        <v>11</v>
      </c>
      <c r="B49" s="114">
        <v>28086</v>
      </c>
      <c r="C49" s="114">
        <v>58124</v>
      </c>
      <c r="D49" s="115">
        <v>502.83980915759184</v>
      </c>
      <c r="E49" s="114">
        <v>4111</v>
      </c>
      <c r="F49" s="114">
        <v>4503</v>
      </c>
      <c r="G49" s="115">
        <v>247.47552663585515</v>
      </c>
      <c r="H49" s="114">
        <v>32197</v>
      </c>
      <c r="I49" s="114">
        <v>62627</v>
      </c>
      <c r="J49" s="115">
        <v>470.23420722427943</v>
      </c>
    </row>
    <row r="50" spans="1:10" ht="12" customHeight="1" x14ac:dyDescent="0.2">
      <c r="A50" s="102" t="s">
        <v>126</v>
      </c>
      <c r="B50" s="117">
        <v>6845</v>
      </c>
      <c r="C50" s="117">
        <v>13519</v>
      </c>
      <c r="D50" s="118">
        <v>500.3654331628926</v>
      </c>
      <c r="E50" s="117">
        <v>991</v>
      </c>
      <c r="F50" s="117">
        <v>1064</v>
      </c>
      <c r="G50" s="118">
        <v>240.20492431886984</v>
      </c>
      <c r="H50" s="117">
        <v>7836</v>
      </c>
      <c r="I50" s="117">
        <v>14583</v>
      </c>
      <c r="J50" s="118">
        <v>467.46356176620719</v>
      </c>
    </row>
    <row r="51" spans="1:10" ht="12" customHeight="1" x14ac:dyDescent="0.2">
      <c r="A51" s="102" t="s">
        <v>127</v>
      </c>
      <c r="B51" s="117">
        <v>2728</v>
      </c>
      <c r="C51" s="117">
        <v>5418</v>
      </c>
      <c r="D51" s="118">
        <v>511.09754398826948</v>
      </c>
      <c r="E51" s="117">
        <v>348</v>
      </c>
      <c r="F51" s="117">
        <v>372</v>
      </c>
      <c r="G51" s="118">
        <v>231.16873563218397</v>
      </c>
      <c r="H51" s="117">
        <v>3076</v>
      </c>
      <c r="I51" s="117">
        <v>5790</v>
      </c>
      <c r="J51" s="118">
        <v>479.42809492847829</v>
      </c>
    </row>
    <row r="52" spans="1:10" ht="12" customHeight="1" x14ac:dyDescent="0.2">
      <c r="A52" s="102" t="s">
        <v>128</v>
      </c>
      <c r="B52" s="117">
        <v>1896</v>
      </c>
      <c r="C52" s="117">
        <v>3689</v>
      </c>
      <c r="D52" s="118">
        <v>489.99447257384037</v>
      </c>
      <c r="E52" s="117">
        <v>335</v>
      </c>
      <c r="F52" s="117">
        <v>356</v>
      </c>
      <c r="G52" s="118">
        <v>229.36483582089545</v>
      </c>
      <c r="H52" s="117">
        <v>2231</v>
      </c>
      <c r="I52" s="117">
        <v>4045</v>
      </c>
      <c r="J52" s="118">
        <v>450.85913939937302</v>
      </c>
    </row>
    <row r="53" spans="1:10" ht="12" customHeight="1" x14ac:dyDescent="0.2">
      <c r="A53" s="102" t="s">
        <v>129</v>
      </c>
      <c r="B53" s="117">
        <v>4006</v>
      </c>
      <c r="C53" s="117">
        <v>9149</v>
      </c>
      <c r="D53" s="118">
        <v>513.56057913130246</v>
      </c>
      <c r="E53" s="117">
        <v>558</v>
      </c>
      <c r="F53" s="117">
        <v>626</v>
      </c>
      <c r="G53" s="118">
        <v>269.00786738351252</v>
      </c>
      <c r="H53" s="117">
        <v>4564</v>
      </c>
      <c r="I53" s="117">
        <v>9775</v>
      </c>
      <c r="J53" s="118">
        <v>483.66127738825543</v>
      </c>
    </row>
    <row r="54" spans="1:10" ht="12" customHeight="1" x14ac:dyDescent="0.2">
      <c r="A54" s="102" t="s">
        <v>130</v>
      </c>
      <c r="B54" s="117">
        <v>2825</v>
      </c>
      <c r="C54" s="117">
        <v>5862</v>
      </c>
      <c r="D54" s="118">
        <v>488.42380176991117</v>
      </c>
      <c r="E54" s="117">
        <v>423</v>
      </c>
      <c r="F54" s="117">
        <v>470</v>
      </c>
      <c r="G54" s="118">
        <v>240.75761229314418</v>
      </c>
      <c r="H54" s="117">
        <v>3248</v>
      </c>
      <c r="I54" s="117">
        <v>6332</v>
      </c>
      <c r="J54" s="118">
        <v>456.16924568965487</v>
      </c>
    </row>
    <row r="55" spans="1:10" ht="12" customHeight="1" x14ac:dyDescent="0.2">
      <c r="A55" s="102" t="s">
        <v>131</v>
      </c>
      <c r="B55" s="117">
        <v>1532</v>
      </c>
      <c r="C55" s="117">
        <v>3485</v>
      </c>
      <c r="D55" s="118">
        <v>506.08487597911227</v>
      </c>
      <c r="E55" s="117">
        <v>267</v>
      </c>
      <c r="F55" s="117">
        <v>296</v>
      </c>
      <c r="G55" s="118">
        <v>273.11670411985028</v>
      </c>
      <c r="H55" s="117">
        <v>1799</v>
      </c>
      <c r="I55" s="117">
        <v>3781</v>
      </c>
      <c r="J55" s="118">
        <v>471.50872151195114</v>
      </c>
    </row>
    <row r="56" spans="1:10" ht="12" customHeight="1" x14ac:dyDescent="0.2">
      <c r="A56" s="102" t="s">
        <v>132</v>
      </c>
      <c r="B56" s="117">
        <v>2276</v>
      </c>
      <c r="C56" s="117">
        <v>4654</v>
      </c>
      <c r="D56" s="118">
        <v>497.80179701230247</v>
      </c>
      <c r="E56" s="117">
        <v>365</v>
      </c>
      <c r="F56" s="117">
        <v>389</v>
      </c>
      <c r="G56" s="118">
        <v>220.54030136986299</v>
      </c>
      <c r="H56" s="117">
        <v>2641</v>
      </c>
      <c r="I56" s="117">
        <v>5043</v>
      </c>
      <c r="J56" s="118">
        <v>459.48280954184037</v>
      </c>
    </row>
    <row r="57" spans="1:10" ht="12" customHeight="1" x14ac:dyDescent="0.2">
      <c r="A57" s="102" t="s">
        <v>133</v>
      </c>
      <c r="B57" s="117">
        <v>3550</v>
      </c>
      <c r="C57" s="117">
        <v>7591</v>
      </c>
      <c r="D57" s="118">
        <v>513.37685070422549</v>
      </c>
      <c r="E57" s="117">
        <v>403</v>
      </c>
      <c r="F57" s="117">
        <v>461</v>
      </c>
      <c r="G57" s="118">
        <v>263.45774193548391</v>
      </c>
      <c r="H57" s="117">
        <v>3953</v>
      </c>
      <c r="I57" s="117">
        <v>8052</v>
      </c>
      <c r="J57" s="118">
        <v>487.89812547432336</v>
      </c>
    </row>
    <row r="58" spans="1:10" ht="12" customHeight="1" x14ac:dyDescent="0.2">
      <c r="A58" s="102" t="s">
        <v>134</v>
      </c>
      <c r="B58" s="117">
        <v>2428</v>
      </c>
      <c r="C58" s="117">
        <v>4757</v>
      </c>
      <c r="D58" s="118">
        <v>496.92183278418457</v>
      </c>
      <c r="E58" s="117">
        <v>421</v>
      </c>
      <c r="F58" s="117">
        <v>469</v>
      </c>
      <c r="G58" s="118">
        <v>262.48258907363413</v>
      </c>
      <c r="H58" s="117">
        <v>2849</v>
      </c>
      <c r="I58" s="117">
        <v>5226</v>
      </c>
      <c r="J58" s="118">
        <v>462.27847665847673</v>
      </c>
    </row>
    <row r="59" spans="1:10" s="116" customFormat="1" ht="27.75" customHeight="1" x14ac:dyDescent="0.2">
      <c r="A59" s="99" t="s">
        <v>12</v>
      </c>
      <c r="B59" s="114">
        <v>29874</v>
      </c>
      <c r="C59" s="114">
        <v>61810</v>
      </c>
      <c r="D59" s="115">
        <v>520.83225480351359</v>
      </c>
      <c r="E59" s="114">
        <v>4436</v>
      </c>
      <c r="F59" s="114">
        <v>4916</v>
      </c>
      <c r="G59" s="115">
        <v>235.89552524797156</v>
      </c>
      <c r="H59" s="114">
        <v>34310</v>
      </c>
      <c r="I59" s="114">
        <v>66726</v>
      </c>
      <c r="J59" s="115">
        <v>483.99228592247647</v>
      </c>
    </row>
    <row r="60" spans="1:10" ht="12" customHeight="1" x14ac:dyDescent="0.2">
      <c r="A60" s="102" t="s">
        <v>135</v>
      </c>
      <c r="B60" s="117">
        <v>2426</v>
      </c>
      <c r="C60" s="117">
        <v>5288</v>
      </c>
      <c r="D60" s="118">
        <v>525.54352844187929</v>
      </c>
      <c r="E60" s="117">
        <v>348</v>
      </c>
      <c r="F60" s="117">
        <v>390</v>
      </c>
      <c r="G60" s="118">
        <v>236.05589080459768</v>
      </c>
      <c r="H60" s="117">
        <v>2774</v>
      </c>
      <c r="I60" s="117">
        <v>5678</v>
      </c>
      <c r="J60" s="118">
        <v>489.22712689257361</v>
      </c>
    </row>
    <row r="61" spans="1:10" ht="12" customHeight="1" x14ac:dyDescent="0.2">
      <c r="A61" s="102" t="s">
        <v>136</v>
      </c>
      <c r="B61" s="117">
        <v>6117</v>
      </c>
      <c r="C61" s="117">
        <v>12378</v>
      </c>
      <c r="D61" s="118">
        <v>503.68086807258368</v>
      </c>
      <c r="E61" s="117">
        <v>1034</v>
      </c>
      <c r="F61" s="117">
        <v>1120</v>
      </c>
      <c r="G61" s="118">
        <v>242.73349129593819</v>
      </c>
      <c r="H61" s="117">
        <v>7151</v>
      </c>
      <c r="I61" s="117">
        <v>13498</v>
      </c>
      <c r="J61" s="118">
        <v>465.94913998042159</v>
      </c>
    </row>
    <row r="62" spans="1:10" ht="12" customHeight="1" x14ac:dyDescent="0.2">
      <c r="A62" s="102" t="s">
        <v>137</v>
      </c>
      <c r="B62" s="117">
        <v>2005</v>
      </c>
      <c r="C62" s="117">
        <v>3990</v>
      </c>
      <c r="D62" s="118">
        <v>494.77394014962579</v>
      </c>
      <c r="E62" s="117">
        <v>276</v>
      </c>
      <c r="F62" s="117">
        <v>300</v>
      </c>
      <c r="G62" s="118">
        <v>222.68923913043477</v>
      </c>
      <c r="H62" s="117">
        <v>2281</v>
      </c>
      <c r="I62" s="117">
        <v>4290</v>
      </c>
      <c r="J62" s="118">
        <v>461.85181060938169</v>
      </c>
    </row>
    <row r="63" spans="1:10" ht="12" customHeight="1" x14ac:dyDescent="0.2">
      <c r="A63" s="102" t="s">
        <v>138</v>
      </c>
      <c r="B63" s="117">
        <v>3729</v>
      </c>
      <c r="C63" s="117">
        <v>7467</v>
      </c>
      <c r="D63" s="118">
        <v>508.04715741485666</v>
      </c>
      <c r="E63" s="117">
        <v>603</v>
      </c>
      <c r="F63" s="117">
        <v>673</v>
      </c>
      <c r="G63" s="118">
        <v>211.99008291873963</v>
      </c>
      <c r="H63" s="117">
        <v>4332</v>
      </c>
      <c r="I63" s="117">
        <v>8140</v>
      </c>
      <c r="J63" s="118">
        <v>466.83699676823653</v>
      </c>
    </row>
    <row r="64" spans="1:10" ht="12" customHeight="1" x14ac:dyDescent="0.2">
      <c r="A64" s="102" t="s">
        <v>139</v>
      </c>
      <c r="B64" s="117">
        <v>3492</v>
      </c>
      <c r="C64" s="117">
        <v>7458</v>
      </c>
      <c r="D64" s="118">
        <v>535.54054123711398</v>
      </c>
      <c r="E64" s="117">
        <v>511</v>
      </c>
      <c r="F64" s="117">
        <v>560</v>
      </c>
      <c r="G64" s="118">
        <v>244.69818003913892</v>
      </c>
      <c r="H64" s="117">
        <v>4003</v>
      </c>
      <c r="I64" s="117">
        <v>8018</v>
      </c>
      <c r="J64" s="118">
        <v>498.4132750437177</v>
      </c>
    </row>
    <row r="65" spans="1:10" ht="12" customHeight="1" x14ac:dyDescent="0.2">
      <c r="A65" s="102" t="s">
        <v>140</v>
      </c>
      <c r="B65" s="117">
        <v>2537</v>
      </c>
      <c r="C65" s="117">
        <v>5004</v>
      </c>
      <c r="D65" s="118">
        <v>538.82301931415009</v>
      </c>
      <c r="E65" s="117">
        <v>310</v>
      </c>
      <c r="F65" s="117">
        <v>340</v>
      </c>
      <c r="G65" s="118">
        <v>269.58700000000005</v>
      </c>
      <c r="H65" s="117">
        <v>2847</v>
      </c>
      <c r="I65" s="117">
        <v>5344</v>
      </c>
      <c r="J65" s="118">
        <v>509.50683877766028</v>
      </c>
    </row>
    <row r="66" spans="1:10" ht="12" customHeight="1" x14ac:dyDescent="0.2">
      <c r="A66" s="102" t="s">
        <v>141</v>
      </c>
      <c r="B66" s="117">
        <v>3667</v>
      </c>
      <c r="C66" s="117">
        <v>7680</v>
      </c>
      <c r="D66" s="118">
        <v>538.05280065448494</v>
      </c>
      <c r="E66" s="117">
        <v>465</v>
      </c>
      <c r="F66" s="117">
        <v>528</v>
      </c>
      <c r="G66" s="118">
        <v>212.38187096774195</v>
      </c>
      <c r="H66" s="117">
        <v>4132</v>
      </c>
      <c r="I66" s="117">
        <v>8208</v>
      </c>
      <c r="J66" s="118">
        <v>501.40299854791783</v>
      </c>
    </row>
    <row r="67" spans="1:10" ht="12" customHeight="1" x14ac:dyDescent="0.2">
      <c r="A67" s="102" t="s">
        <v>142</v>
      </c>
      <c r="B67" s="117">
        <v>2929</v>
      </c>
      <c r="C67" s="117">
        <v>6171</v>
      </c>
      <c r="D67" s="118">
        <v>555.71762717650972</v>
      </c>
      <c r="E67" s="117">
        <v>441</v>
      </c>
      <c r="F67" s="117">
        <v>507</v>
      </c>
      <c r="G67" s="118">
        <v>248.07108843537415</v>
      </c>
      <c r="H67" s="117">
        <v>3370</v>
      </c>
      <c r="I67" s="117">
        <v>6678</v>
      </c>
      <c r="J67" s="118">
        <v>515.45883679525139</v>
      </c>
    </row>
    <row r="68" spans="1:10" ht="12" customHeight="1" x14ac:dyDescent="0.2">
      <c r="A68" s="102" t="s">
        <v>143</v>
      </c>
      <c r="B68" s="117">
        <v>1512</v>
      </c>
      <c r="C68" s="117">
        <v>3328</v>
      </c>
      <c r="D68" s="118">
        <v>516.62012566137548</v>
      </c>
      <c r="E68" s="117">
        <v>221</v>
      </c>
      <c r="F68" s="117">
        <v>242</v>
      </c>
      <c r="G68" s="118">
        <v>232.50583710407233</v>
      </c>
      <c r="H68" s="117">
        <v>1733</v>
      </c>
      <c r="I68" s="117">
        <v>3570</v>
      </c>
      <c r="J68" s="118">
        <v>480.38858626658953</v>
      </c>
    </row>
    <row r="69" spans="1:10" ht="12" customHeight="1" x14ac:dyDescent="0.2">
      <c r="A69" s="102" t="s">
        <v>144</v>
      </c>
      <c r="B69" s="117">
        <v>1460</v>
      </c>
      <c r="C69" s="117">
        <v>3046</v>
      </c>
      <c r="D69" s="118">
        <v>477.98695890410994</v>
      </c>
      <c r="E69" s="117">
        <v>227</v>
      </c>
      <c r="F69" s="117">
        <v>256</v>
      </c>
      <c r="G69" s="118">
        <v>246.0483259911895</v>
      </c>
      <c r="H69" s="117">
        <v>1687</v>
      </c>
      <c r="I69" s="117">
        <v>3302</v>
      </c>
      <c r="J69" s="118">
        <v>446.77767042086577</v>
      </c>
    </row>
    <row r="70" spans="1:10" s="116" customFormat="1" ht="27.75" customHeight="1" x14ac:dyDescent="0.2">
      <c r="A70" s="99" t="s">
        <v>13</v>
      </c>
      <c r="B70" s="114">
        <v>8902</v>
      </c>
      <c r="C70" s="114">
        <v>18878</v>
      </c>
      <c r="D70" s="115">
        <v>537.45948213884526</v>
      </c>
      <c r="E70" s="114">
        <v>1144</v>
      </c>
      <c r="F70" s="114">
        <v>1292</v>
      </c>
      <c r="G70" s="115">
        <v>264.51579545454564</v>
      </c>
      <c r="H70" s="114">
        <v>10046</v>
      </c>
      <c r="I70" s="114">
        <v>20170</v>
      </c>
      <c r="J70" s="115">
        <v>506.37770057734429</v>
      </c>
    </row>
    <row r="71" spans="1:10" ht="12" customHeight="1" x14ac:dyDescent="0.2">
      <c r="A71" s="102" t="s">
        <v>145</v>
      </c>
      <c r="B71" s="117">
        <v>6155</v>
      </c>
      <c r="C71" s="117">
        <v>13392</v>
      </c>
      <c r="D71" s="118">
        <v>535.06303655564557</v>
      </c>
      <c r="E71" s="117">
        <v>787</v>
      </c>
      <c r="F71" s="117">
        <v>888</v>
      </c>
      <c r="G71" s="118">
        <v>262.15378653113089</v>
      </c>
      <c r="H71" s="117">
        <v>6942</v>
      </c>
      <c r="I71" s="117">
        <v>14280</v>
      </c>
      <c r="J71" s="118">
        <v>504.12388648804358</v>
      </c>
    </row>
    <row r="72" spans="1:10" ht="12" customHeight="1" x14ac:dyDescent="0.2">
      <c r="A72" s="102" t="s">
        <v>146</v>
      </c>
      <c r="B72" s="117">
        <v>2747</v>
      </c>
      <c r="C72" s="117">
        <v>5486</v>
      </c>
      <c r="D72" s="118">
        <v>542.82902074990841</v>
      </c>
      <c r="E72" s="117">
        <v>357</v>
      </c>
      <c r="F72" s="117">
        <v>404</v>
      </c>
      <c r="G72" s="118">
        <v>269.72280112044831</v>
      </c>
      <c r="H72" s="117">
        <v>3104</v>
      </c>
      <c r="I72" s="117">
        <v>5890</v>
      </c>
      <c r="J72" s="118">
        <v>511.41828608247374</v>
      </c>
    </row>
    <row r="73" spans="1:10" s="116" customFormat="1" ht="27.75" customHeight="1" x14ac:dyDescent="0.2">
      <c r="A73" s="99" t="s">
        <v>14</v>
      </c>
      <c r="B73" s="114">
        <v>11392</v>
      </c>
      <c r="C73" s="114">
        <v>24300</v>
      </c>
      <c r="D73" s="115">
        <v>519.04588132022491</v>
      </c>
      <c r="E73" s="114">
        <v>1535</v>
      </c>
      <c r="F73" s="114">
        <v>1719</v>
      </c>
      <c r="G73" s="115">
        <v>247.75126384364822</v>
      </c>
      <c r="H73" s="114">
        <v>12927</v>
      </c>
      <c r="I73" s="114">
        <v>26019</v>
      </c>
      <c r="J73" s="115">
        <v>486.83135066140647</v>
      </c>
    </row>
    <row r="74" spans="1:10" ht="12" customHeight="1" x14ac:dyDescent="0.2">
      <c r="A74" s="102" t="s">
        <v>147</v>
      </c>
      <c r="B74" s="117">
        <v>3578</v>
      </c>
      <c r="C74" s="117">
        <v>7666</v>
      </c>
      <c r="D74" s="118">
        <v>508.25503633314673</v>
      </c>
      <c r="E74" s="117">
        <v>461</v>
      </c>
      <c r="F74" s="117">
        <v>505</v>
      </c>
      <c r="G74" s="118">
        <v>255.83</v>
      </c>
      <c r="H74" s="117">
        <v>4039</v>
      </c>
      <c r="I74" s="117">
        <v>8171</v>
      </c>
      <c r="J74" s="118">
        <v>479.4439589007178</v>
      </c>
    </row>
    <row r="75" spans="1:10" ht="12" customHeight="1" x14ac:dyDescent="0.2">
      <c r="A75" s="102" t="s">
        <v>148</v>
      </c>
      <c r="B75" s="117">
        <v>1724</v>
      </c>
      <c r="C75" s="117">
        <v>3585</v>
      </c>
      <c r="D75" s="118">
        <v>510.77350928074225</v>
      </c>
      <c r="E75" s="117">
        <v>222</v>
      </c>
      <c r="F75" s="117">
        <v>257</v>
      </c>
      <c r="G75" s="118">
        <v>250.27842342342348</v>
      </c>
      <c r="H75" s="117">
        <v>1946</v>
      </c>
      <c r="I75" s="117">
        <v>3842</v>
      </c>
      <c r="J75" s="118">
        <v>481.05618705035954</v>
      </c>
    </row>
    <row r="76" spans="1:10" ht="12" customHeight="1" x14ac:dyDescent="0.2">
      <c r="A76" s="102" t="s">
        <v>149</v>
      </c>
      <c r="B76" s="117">
        <v>1484</v>
      </c>
      <c r="C76" s="117">
        <v>3280</v>
      </c>
      <c r="D76" s="118">
        <v>541.13006064689966</v>
      </c>
      <c r="E76" s="117">
        <v>197</v>
      </c>
      <c r="F76" s="117">
        <v>214</v>
      </c>
      <c r="G76" s="118">
        <v>213.32497461928932</v>
      </c>
      <c r="H76" s="117">
        <v>1681</v>
      </c>
      <c r="I76" s="117">
        <v>3494</v>
      </c>
      <c r="J76" s="118">
        <v>502.71387864366392</v>
      </c>
    </row>
    <row r="77" spans="1:10" ht="12" customHeight="1" x14ac:dyDescent="0.2">
      <c r="A77" s="102" t="s">
        <v>150</v>
      </c>
      <c r="B77" s="117">
        <v>2204</v>
      </c>
      <c r="C77" s="117">
        <v>4865</v>
      </c>
      <c r="D77" s="118">
        <v>531.86282667876549</v>
      </c>
      <c r="E77" s="117">
        <v>292</v>
      </c>
      <c r="F77" s="117">
        <v>337</v>
      </c>
      <c r="G77" s="118">
        <v>238.67636986301369</v>
      </c>
      <c r="H77" s="117">
        <v>2496</v>
      </c>
      <c r="I77" s="117">
        <v>5202</v>
      </c>
      <c r="J77" s="118">
        <v>497.56377003205097</v>
      </c>
    </row>
    <row r="78" spans="1:10" ht="12" customHeight="1" x14ac:dyDescent="0.2">
      <c r="A78" s="102" t="s">
        <v>151</v>
      </c>
      <c r="B78" s="117">
        <v>2402</v>
      </c>
      <c r="C78" s="117">
        <v>4904</v>
      </c>
      <c r="D78" s="118">
        <v>515.6527685262281</v>
      </c>
      <c r="E78" s="117">
        <v>363</v>
      </c>
      <c r="F78" s="117">
        <v>406</v>
      </c>
      <c r="G78" s="118">
        <v>261.92900826446282</v>
      </c>
      <c r="H78" s="117">
        <v>2765</v>
      </c>
      <c r="I78" s="117">
        <v>5310</v>
      </c>
      <c r="J78" s="118">
        <v>482.34292224231461</v>
      </c>
    </row>
    <row r="79" spans="1:10" s="116" customFormat="1" ht="27.75" customHeight="1" x14ac:dyDescent="0.2">
      <c r="A79" s="99" t="s">
        <v>15</v>
      </c>
      <c r="B79" s="114">
        <v>107987</v>
      </c>
      <c r="C79" s="114">
        <v>223081</v>
      </c>
      <c r="D79" s="115">
        <v>557.94656329002351</v>
      </c>
      <c r="E79" s="114">
        <v>10682</v>
      </c>
      <c r="F79" s="114">
        <v>11891</v>
      </c>
      <c r="G79" s="115">
        <v>305.22542314173364</v>
      </c>
      <c r="H79" s="114">
        <v>118669</v>
      </c>
      <c r="I79" s="114">
        <v>234972</v>
      </c>
      <c r="J79" s="115">
        <v>535.19784863780569</v>
      </c>
    </row>
    <row r="80" spans="1:10" ht="12" customHeight="1" x14ac:dyDescent="0.2">
      <c r="A80" s="102" t="s">
        <v>152</v>
      </c>
      <c r="B80" s="117">
        <v>10133</v>
      </c>
      <c r="C80" s="117">
        <v>21588</v>
      </c>
      <c r="D80" s="118">
        <v>576.21687555511608</v>
      </c>
      <c r="E80" s="117">
        <v>782</v>
      </c>
      <c r="F80" s="117">
        <v>880</v>
      </c>
      <c r="G80" s="118">
        <v>285.950831202046</v>
      </c>
      <c r="H80" s="117">
        <v>10915</v>
      </c>
      <c r="I80" s="117">
        <v>22468</v>
      </c>
      <c r="J80" s="118">
        <v>555.42090242785082</v>
      </c>
    </row>
    <row r="81" spans="1:14" ht="12" customHeight="1" x14ac:dyDescent="0.2">
      <c r="A81" s="102" t="s">
        <v>153</v>
      </c>
      <c r="B81" s="117">
        <v>11308</v>
      </c>
      <c r="C81" s="117">
        <v>24533</v>
      </c>
      <c r="D81" s="118">
        <v>561.08936770428056</v>
      </c>
      <c r="E81" s="117">
        <v>1187</v>
      </c>
      <c r="F81" s="117">
        <v>1387</v>
      </c>
      <c r="G81" s="118">
        <v>311.11558550968834</v>
      </c>
      <c r="H81" s="117">
        <v>12495</v>
      </c>
      <c r="I81" s="117">
        <v>25920</v>
      </c>
      <c r="J81" s="118">
        <v>537.34235854341773</v>
      </c>
      <c r="L81" s="116"/>
      <c r="M81" s="116"/>
      <c r="N81" s="116"/>
    </row>
    <row r="82" spans="1:14" ht="12" customHeight="1" x14ac:dyDescent="0.2">
      <c r="A82" s="102" t="s">
        <v>154</v>
      </c>
      <c r="B82" s="117">
        <v>2517</v>
      </c>
      <c r="C82" s="117">
        <v>4919</v>
      </c>
      <c r="D82" s="118">
        <v>538.63944775526397</v>
      </c>
      <c r="E82" s="117">
        <v>269</v>
      </c>
      <c r="F82" s="117">
        <v>295</v>
      </c>
      <c r="G82" s="118">
        <v>280.4189591078067</v>
      </c>
      <c r="H82" s="117">
        <v>2786</v>
      </c>
      <c r="I82" s="117">
        <v>5214</v>
      </c>
      <c r="J82" s="118">
        <v>513.70717516152172</v>
      </c>
    </row>
    <row r="83" spans="1:14" ht="12" customHeight="1" x14ac:dyDescent="0.2">
      <c r="A83" s="102" t="s">
        <v>155</v>
      </c>
      <c r="B83" s="117">
        <v>79050</v>
      </c>
      <c r="C83" s="117">
        <v>162129</v>
      </c>
      <c r="D83" s="118">
        <v>555.90259253636918</v>
      </c>
      <c r="E83" s="117">
        <v>7877</v>
      </c>
      <c r="F83" s="117">
        <v>8702</v>
      </c>
      <c r="G83" s="118">
        <v>309.31247302272425</v>
      </c>
      <c r="H83" s="117">
        <v>86927</v>
      </c>
      <c r="I83" s="117">
        <v>170831</v>
      </c>
      <c r="J83" s="118">
        <v>533.55751711205937</v>
      </c>
    </row>
    <row r="84" spans="1:14" ht="12" customHeight="1" x14ac:dyDescent="0.2">
      <c r="A84" s="102" t="s">
        <v>156</v>
      </c>
      <c r="B84" s="117">
        <v>4979</v>
      </c>
      <c r="C84" s="117">
        <v>9912</v>
      </c>
      <c r="D84" s="118">
        <v>555.83770435830502</v>
      </c>
      <c r="E84" s="117">
        <v>567</v>
      </c>
      <c r="F84" s="117">
        <v>627</v>
      </c>
      <c r="G84" s="118">
        <v>274.467671957672</v>
      </c>
      <c r="H84" s="117">
        <v>5546</v>
      </c>
      <c r="I84" s="117">
        <v>10539</v>
      </c>
      <c r="J84" s="118">
        <v>527.07160115398494</v>
      </c>
    </row>
    <row r="85" spans="1:14" s="116" customFormat="1" ht="27.75" customHeight="1" x14ac:dyDescent="0.2">
      <c r="A85" s="99" t="s">
        <v>16</v>
      </c>
      <c r="B85" s="114">
        <v>20111</v>
      </c>
      <c r="C85" s="114">
        <v>41853</v>
      </c>
      <c r="D85" s="115">
        <v>555.92455571578114</v>
      </c>
      <c r="E85" s="114">
        <v>1997</v>
      </c>
      <c r="F85" s="114">
        <v>2284</v>
      </c>
      <c r="G85" s="115">
        <v>268.22918377566344</v>
      </c>
      <c r="H85" s="114">
        <v>22108</v>
      </c>
      <c r="I85" s="114">
        <v>44137</v>
      </c>
      <c r="J85" s="115">
        <v>529.93723629455735</v>
      </c>
      <c r="L85" s="1"/>
      <c r="M85" s="1"/>
      <c r="N85" s="1"/>
    </row>
    <row r="86" spans="1:14" ht="12" customHeight="1" x14ac:dyDescent="0.2">
      <c r="A86" s="102" t="s">
        <v>157</v>
      </c>
      <c r="B86" s="117">
        <v>5587</v>
      </c>
      <c r="C86" s="117">
        <v>11452</v>
      </c>
      <c r="D86" s="118">
        <v>565.992504027206</v>
      </c>
      <c r="E86" s="117">
        <v>516</v>
      </c>
      <c r="F86" s="117">
        <v>586</v>
      </c>
      <c r="G86" s="118">
        <v>260.56821705426353</v>
      </c>
      <c r="H86" s="117">
        <v>6103</v>
      </c>
      <c r="I86" s="117">
        <v>12038</v>
      </c>
      <c r="J86" s="118">
        <v>540.1693134524005</v>
      </c>
    </row>
    <row r="87" spans="1:14" ht="12" customHeight="1" x14ac:dyDescent="0.2">
      <c r="A87" s="102" t="s">
        <v>158</v>
      </c>
      <c r="B87" s="117">
        <v>4775</v>
      </c>
      <c r="C87" s="117">
        <v>9773</v>
      </c>
      <c r="D87" s="118">
        <v>526.01371099476398</v>
      </c>
      <c r="E87" s="117">
        <v>488</v>
      </c>
      <c r="F87" s="117">
        <v>552</v>
      </c>
      <c r="G87" s="118">
        <v>295.11293032786881</v>
      </c>
      <c r="H87" s="117">
        <v>5263</v>
      </c>
      <c r="I87" s="117">
        <v>10325</v>
      </c>
      <c r="J87" s="118">
        <v>504.60394831844917</v>
      </c>
    </row>
    <row r="88" spans="1:14" ht="12" customHeight="1" x14ac:dyDescent="0.2">
      <c r="A88" s="102" t="s">
        <v>159</v>
      </c>
      <c r="B88" s="117">
        <v>5700</v>
      </c>
      <c r="C88" s="117">
        <v>12154</v>
      </c>
      <c r="D88" s="118">
        <v>570.98667368421059</v>
      </c>
      <c r="E88" s="117">
        <v>634</v>
      </c>
      <c r="F88" s="117">
        <v>732</v>
      </c>
      <c r="G88" s="118">
        <v>245.97135646687695</v>
      </c>
      <c r="H88" s="117">
        <v>6334</v>
      </c>
      <c r="I88" s="117">
        <v>12886</v>
      </c>
      <c r="J88" s="118">
        <v>538.45435427849702</v>
      </c>
    </row>
    <row r="89" spans="1:14" ht="12" customHeight="1" x14ac:dyDescent="0.2">
      <c r="A89" s="102" t="s">
        <v>160</v>
      </c>
      <c r="B89" s="117">
        <v>4049</v>
      </c>
      <c r="C89" s="117">
        <v>8474</v>
      </c>
      <c r="D89" s="118">
        <v>556.10252161027449</v>
      </c>
      <c r="E89" s="117">
        <v>359</v>
      </c>
      <c r="F89" s="117">
        <v>414</v>
      </c>
      <c r="G89" s="118">
        <v>282.00426183843996</v>
      </c>
      <c r="H89" s="117">
        <v>4408</v>
      </c>
      <c r="I89" s="117">
        <v>8888</v>
      </c>
      <c r="J89" s="118">
        <v>533.77918330308557</v>
      </c>
    </row>
    <row r="90" spans="1:14" s="116" customFormat="1" ht="27.75" customHeight="1" x14ac:dyDescent="0.2">
      <c r="A90" s="99" t="s">
        <v>17</v>
      </c>
      <c r="B90" s="114">
        <v>5775</v>
      </c>
      <c r="C90" s="114">
        <v>12086</v>
      </c>
      <c r="D90" s="115">
        <v>552.76796017316065</v>
      </c>
      <c r="E90" s="114">
        <v>446</v>
      </c>
      <c r="F90" s="114">
        <v>513</v>
      </c>
      <c r="G90" s="115">
        <v>265.19632286995517</v>
      </c>
      <c r="H90" s="114">
        <v>6221</v>
      </c>
      <c r="I90" s="114">
        <v>12599</v>
      </c>
      <c r="J90" s="115">
        <v>532.15118630445318</v>
      </c>
    </row>
    <row r="91" spans="1:14" ht="12" customHeight="1" x14ac:dyDescent="0.2">
      <c r="A91" s="102" t="s">
        <v>161</v>
      </c>
      <c r="B91" s="117">
        <v>4320</v>
      </c>
      <c r="C91" s="117">
        <v>9092</v>
      </c>
      <c r="D91" s="118">
        <v>553.08016898148128</v>
      </c>
      <c r="E91" s="117">
        <v>353</v>
      </c>
      <c r="F91" s="117">
        <v>401</v>
      </c>
      <c r="G91" s="118">
        <v>267.89354107648728</v>
      </c>
      <c r="H91" s="117">
        <v>4673</v>
      </c>
      <c r="I91" s="117">
        <v>9493</v>
      </c>
      <c r="J91" s="118">
        <v>531.53707468435675</v>
      </c>
    </row>
    <row r="92" spans="1:14" ht="12" customHeight="1" x14ac:dyDescent="0.2">
      <c r="A92" s="102" t="s">
        <v>162</v>
      </c>
      <c r="B92" s="117">
        <v>1455</v>
      </c>
      <c r="C92" s="117">
        <v>2994</v>
      </c>
      <c r="D92" s="118">
        <v>551.84098969072159</v>
      </c>
      <c r="E92" s="117">
        <v>93</v>
      </c>
      <c r="F92" s="117">
        <v>112</v>
      </c>
      <c r="G92" s="118">
        <v>254.95849462365589</v>
      </c>
      <c r="H92" s="117">
        <v>1548</v>
      </c>
      <c r="I92" s="117">
        <v>3106</v>
      </c>
      <c r="J92" s="118">
        <v>534.00502583979323</v>
      </c>
    </row>
    <row r="93" spans="1:14" s="116" customFormat="1" ht="27.75" customHeight="1" x14ac:dyDescent="0.2">
      <c r="A93" s="99" t="s">
        <v>18</v>
      </c>
      <c r="B93" s="114">
        <v>250037</v>
      </c>
      <c r="C93" s="114">
        <v>661713</v>
      </c>
      <c r="D93" s="115">
        <v>649.2290504205389</v>
      </c>
      <c r="E93" s="114">
        <v>18233</v>
      </c>
      <c r="F93" s="114">
        <v>21830</v>
      </c>
      <c r="G93" s="115">
        <v>287.87052980858863</v>
      </c>
      <c r="H93" s="114">
        <v>268270</v>
      </c>
      <c r="I93" s="114">
        <v>683543</v>
      </c>
      <c r="J93" s="115">
        <v>624.66927889812609</v>
      </c>
    </row>
    <row r="94" spans="1:14" ht="12" customHeight="1" x14ac:dyDescent="0.2">
      <c r="A94" s="102" t="s">
        <v>163</v>
      </c>
      <c r="B94" s="117">
        <v>9911</v>
      </c>
      <c r="C94" s="117">
        <v>22291</v>
      </c>
      <c r="D94" s="118">
        <v>572.45555241650766</v>
      </c>
      <c r="E94" s="117">
        <v>696</v>
      </c>
      <c r="F94" s="117">
        <v>815</v>
      </c>
      <c r="G94" s="118">
        <v>272.94599137931033</v>
      </c>
      <c r="H94" s="117">
        <v>10607</v>
      </c>
      <c r="I94" s="117">
        <v>23106</v>
      </c>
      <c r="J94" s="118">
        <v>552.80261996794638</v>
      </c>
    </row>
    <row r="95" spans="1:14" ht="12" customHeight="1" x14ac:dyDescent="0.2">
      <c r="A95" s="102" t="s">
        <v>164</v>
      </c>
      <c r="B95" s="117">
        <v>6636</v>
      </c>
      <c r="C95" s="117">
        <v>15303</v>
      </c>
      <c r="D95" s="118">
        <v>583.15671187462328</v>
      </c>
      <c r="E95" s="117">
        <v>486</v>
      </c>
      <c r="F95" s="117">
        <v>585</v>
      </c>
      <c r="G95" s="118">
        <v>275.12648148148162</v>
      </c>
      <c r="H95" s="117">
        <v>7122</v>
      </c>
      <c r="I95" s="117">
        <v>15888</v>
      </c>
      <c r="J95" s="118">
        <v>562.13695731536086</v>
      </c>
    </row>
    <row r="96" spans="1:14" ht="12" customHeight="1" x14ac:dyDescent="0.2">
      <c r="A96" s="102" t="s">
        <v>165</v>
      </c>
      <c r="B96" s="117">
        <v>44710</v>
      </c>
      <c r="C96" s="117">
        <v>111601</v>
      </c>
      <c r="D96" s="118">
        <v>639.49859628718275</v>
      </c>
      <c r="E96" s="117">
        <v>3076</v>
      </c>
      <c r="F96" s="117">
        <v>3638</v>
      </c>
      <c r="G96" s="118">
        <v>307.22942457737315</v>
      </c>
      <c r="H96" s="117">
        <v>47786</v>
      </c>
      <c r="I96" s="117">
        <v>115239</v>
      </c>
      <c r="J96" s="118">
        <v>618.11032415351656</v>
      </c>
    </row>
    <row r="97" spans="1:10" ht="12" customHeight="1" x14ac:dyDescent="0.2">
      <c r="A97" s="102" t="s">
        <v>166</v>
      </c>
      <c r="B97" s="117">
        <v>159049</v>
      </c>
      <c r="C97" s="117">
        <v>440516</v>
      </c>
      <c r="D97" s="118">
        <v>671.87501593848401</v>
      </c>
      <c r="E97" s="117">
        <v>11600</v>
      </c>
      <c r="F97" s="117">
        <v>14046</v>
      </c>
      <c r="G97" s="118">
        <v>286.27797499999991</v>
      </c>
      <c r="H97" s="117">
        <v>170649</v>
      </c>
      <c r="I97" s="117">
        <v>454562</v>
      </c>
      <c r="J97" s="118">
        <v>645.66375378701275</v>
      </c>
    </row>
    <row r="98" spans="1:10" ht="12" customHeight="1" x14ac:dyDescent="0.2">
      <c r="A98" s="102" t="s">
        <v>167</v>
      </c>
      <c r="B98" s="117">
        <v>29731</v>
      </c>
      <c r="C98" s="117">
        <v>72002</v>
      </c>
      <c r="D98" s="118">
        <v>583.05531297299103</v>
      </c>
      <c r="E98" s="117">
        <v>2375</v>
      </c>
      <c r="F98" s="117">
        <v>2746</v>
      </c>
      <c r="G98" s="118">
        <v>277.55758736842108</v>
      </c>
      <c r="H98" s="117">
        <v>32106</v>
      </c>
      <c r="I98" s="117">
        <v>74748</v>
      </c>
      <c r="J98" s="118">
        <v>560.45651217840896</v>
      </c>
    </row>
    <row r="99" spans="1:10" s="116" customFormat="1" ht="27.75" customHeight="1" x14ac:dyDescent="0.2">
      <c r="A99" s="99" t="s">
        <v>19</v>
      </c>
      <c r="B99" s="114">
        <v>104485</v>
      </c>
      <c r="C99" s="114">
        <v>249088</v>
      </c>
      <c r="D99" s="115">
        <v>584.56578571086618</v>
      </c>
      <c r="E99" s="114">
        <v>8743</v>
      </c>
      <c r="F99" s="114">
        <v>10280</v>
      </c>
      <c r="G99" s="115">
        <v>258.91206679629391</v>
      </c>
      <c r="H99" s="114">
        <v>113228</v>
      </c>
      <c r="I99" s="114">
        <v>259368</v>
      </c>
      <c r="J99" s="115">
        <v>559.42014625357558</v>
      </c>
    </row>
    <row r="100" spans="1:10" ht="12" customHeight="1" x14ac:dyDescent="0.2">
      <c r="A100" s="102" t="s">
        <v>168</v>
      </c>
      <c r="B100" s="117">
        <v>27310</v>
      </c>
      <c r="C100" s="117">
        <v>66699</v>
      </c>
      <c r="D100" s="118">
        <v>583.75983412669382</v>
      </c>
      <c r="E100" s="117">
        <v>2938</v>
      </c>
      <c r="F100" s="117">
        <v>3470</v>
      </c>
      <c r="G100" s="118">
        <v>233.42260040844118</v>
      </c>
      <c r="H100" s="117">
        <v>30248</v>
      </c>
      <c r="I100" s="117">
        <v>70169</v>
      </c>
      <c r="J100" s="118">
        <v>549.73144240941588</v>
      </c>
    </row>
    <row r="101" spans="1:10" ht="12" customHeight="1" x14ac:dyDescent="0.2">
      <c r="A101" s="102" t="s">
        <v>169</v>
      </c>
      <c r="B101" s="117">
        <v>11684</v>
      </c>
      <c r="C101" s="117">
        <v>29797</v>
      </c>
      <c r="D101" s="118">
        <v>597.65010869565185</v>
      </c>
      <c r="E101" s="117">
        <v>1059</v>
      </c>
      <c r="F101" s="117">
        <v>1284</v>
      </c>
      <c r="G101" s="118">
        <v>254.86390934844187</v>
      </c>
      <c r="H101" s="117">
        <v>12743</v>
      </c>
      <c r="I101" s="117">
        <v>31081</v>
      </c>
      <c r="J101" s="118">
        <v>569.16305030212641</v>
      </c>
    </row>
    <row r="102" spans="1:10" ht="12" customHeight="1" x14ac:dyDescent="0.2">
      <c r="A102" s="102" t="s">
        <v>170</v>
      </c>
      <c r="B102" s="117">
        <v>9831</v>
      </c>
      <c r="C102" s="117">
        <v>22684</v>
      </c>
      <c r="D102" s="118">
        <v>561.46311768894282</v>
      </c>
      <c r="E102" s="117">
        <v>691</v>
      </c>
      <c r="F102" s="117">
        <v>790</v>
      </c>
      <c r="G102" s="118">
        <v>269.41183791606375</v>
      </c>
      <c r="H102" s="117">
        <v>10522</v>
      </c>
      <c r="I102" s="117">
        <v>23474</v>
      </c>
      <c r="J102" s="118">
        <v>542.28354780459961</v>
      </c>
    </row>
    <row r="103" spans="1:10" ht="12" customHeight="1" x14ac:dyDescent="0.2">
      <c r="A103" s="102" t="s">
        <v>171</v>
      </c>
      <c r="B103" s="117">
        <v>17482</v>
      </c>
      <c r="C103" s="117">
        <v>43084</v>
      </c>
      <c r="D103" s="118">
        <v>596.2133543072888</v>
      </c>
      <c r="E103" s="117">
        <v>1253</v>
      </c>
      <c r="F103" s="117">
        <v>1462</v>
      </c>
      <c r="G103" s="118">
        <v>256.85829209896252</v>
      </c>
      <c r="H103" s="117">
        <v>18735</v>
      </c>
      <c r="I103" s="117">
        <v>44546</v>
      </c>
      <c r="J103" s="118">
        <v>573.51722978382827</v>
      </c>
    </row>
    <row r="104" spans="1:10" ht="12" customHeight="1" x14ac:dyDescent="0.2">
      <c r="A104" s="102" t="s">
        <v>172</v>
      </c>
      <c r="B104" s="117">
        <v>19702</v>
      </c>
      <c r="C104" s="117">
        <v>43771</v>
      </c>
      <c r="D104" s="118">
        <v>564.63707593137974</v>
      </c>
      <c r="E104" s="117">
        <v>1619</v>
      </c>
      <c r="F104" s="117">
        <v>1945</v>
      </c>
      <c r="G104" s="118">
        <v>298.98395305744287</v>
      </c>
      <c r="H104" s="117">
        <v>21321</v>
      </c>
      <c r="I104" s="117">
        <v>45716</v>
      </c>
      <c r="J104" s="118">
        <v>544.46483232493983</v>
      </c>
    </row>
    <row r="105" spans="1:10" ht="12" customHeight="1" x14ac:dyDescent="0.2">
      <c r="A105" s="102" t="s">
        <v>173</v>
      </c>
      <c r="B105" s="117">
        <v>18476</v>
      </c>
      <c r="C105" s="117">
        <v>43053</v>
      </c>
      <c r="D105" s="118">
        <v>600.00572310023938</v>
      </c>
      <c r="E105" s="117">
        <v>1183</v>
      </c>
      <c r="F105" s="117">
        <v>1329</v>
      </c>
      <c r="G105" s="118">
        <v>267.04114961961113</v>
      </c>
      <c r="H105" s="117">
        <v>19659</v>
      </c>
      <c r="I105" s="117">
        <v>44382</v>
      </c>
      <c r="J105" s="118">
        <v>579.96924665547704</v>
      </c>
    </row>
    <row r="106" spans="1:10" s="116" customFormat="1" ht="27.75" customHeight="1" x14ac:dyDescent="0.2">
      <c r="A106" s="99" t="s">
        <v>20</v>
      </c>
      <c r="B106" s="114">
        <v>9418</v>
      </c>
      <c r="C106" s="114">
        <v>19125</v>
      </c>
      <c r="D106" s="115">
        <v>533.96937460182505</v>
      </c>
      <c r="E106" s="114">
        <v>770</v>
      </c>
      <c r="F106" s="114">
        <v>882</v>
      </c>
      <c r="G106" s="115">
        <v>271.67993506493514</v>
      </c>
      <c r="H106" s="114">
        <v>10188</v>
      </c>
      <c r="I106" s="114">
        <v>20007</v>
      </c>
      <c r="J106" s="115">
        <v>514.14577149587637</v>
      </c>
    </row>
    <row r="107" spans="1:10" ht="12" customHeight="1" x14ac:dyDescent="0.2">
      <c r="A107" s="102" t="s">
        <v>174</v>
      </c>
      <c r="B107" s="117">
        <v>3571</v>
      </c>
      <c r="C107" s="117">
        <v>7482</v>
      </c>
      <c r="D107" s="118">
        <v>529.24663399607903</v>
      </c>
      <c r="E107" s="117">
        <v>272</v>
      </c>
      <c r="F107" s="117">
        <v>310</v>
      </c>
      <c r="G107" s="118">
        <v>263.8690073529412</v>
      </c>
      <c r="H107" s="117">
        <v>3843</v>
      </c>
      <c r="I107" s="117">
        <v>7792</v>
      </c>
      <c r="J107" s="118">
        <v>510.46372625552902</v>
      </c>
    </row>
    <row r="108" spans="1:10" ht="12" customHeight="1" x14ac:dyDescent="0.2">
      <c r="A108" s="102" t="s">
        <v>175</v>
      </c>
      <c r="B108" s="117">
        <v>5847</v>
      </c>
      <c r="C108" s="117">
        <v>11643</v>
      </c>
      <c r="D108" s="118">
        <v>536.85374380023939</v>
      </c>
      <c r="E108" s="117">
        <v>498</v>
      </c>
      <c r="F108" s="117">
        <v>572</v>
      </c>
      <c r="G108" s="118">
        <v>275.94614457831335</v>
      </c>
      <c r="H108" s="117">
        <v>6345</v>
      </c>
      <c r="I108" s="117">
        <v>12215</v>
      </c>
      <c r="J108" s="118">
        <v>516.3758896769109</v>
      </c>
    </row>
    <row r="109" spans="1:10" s="116" customFormat="1" ht="27.75" customHeight="1" x14ac:dyDescent="0.2">
      <c r="A109" s="99" t="s">
        <v>21</v>
      </c>
      <c r="B109" s="114">
        <v>77267</v>
      </c>
      <c r="C109" s="114">
        <v>178199</v>
      </c>
      <c r="D109" s="115">
        <v>570.44396456443087</v>
      </c>
      <c r="E109" s="114">
        <v>5014</v>
      </c>
      <c r="F109" s="114">
        <v>5950</v>
      </c>
      <c r="G109" s="115">
        <v>305.98032907857993</v>
      </c>
      <c r="H109" s="114">
        <v>82281</v>
      </c>
      <c r="I109" s="114">
        <v>184149</v>
      </c>
      <c r="J109" s="115">
        <v>554.3282067548995</v>
      </c>
    </row>
    <row r="110" spans="1:10" ht="12" customHeight="1" x14ac:dyDescent="0.2">
      <c r="A110" s="102" t="s">
        <v>176</v>
      </c>
      <c r="B110" s="117">
        <v>13860</v>
      </c>
      <c r="C110" s="117">
        <v>31974</v>
      </c>
      <c r="D110" s="118">
        <v>574.68954329004316</v>
      </c>
      <c r="E110" s="117">
        <v>1001</v>
      </c>
      <c r="F110" s="117">
        <v>1160</v>
      </c>
      <c r="G110" s="118">
        <v>305.46371628371622</v>
      </c>
      <c r="H110" s="117">
        <v>14861</v>
      </c>
      <c r="I110" s="117">
        <v>33134</v>
      </c>
      <c r="J110" s="118">
        <v>556.55516116008323</v>
      </c>
    </row>
    <row r="111" spans="1:10" ht="12" customHeight="1" x14ac:dyDescent="0.2">
      <c r="A111" s="102" t="s">
        <v>177</v>
      </c>
      <c r="B111" s="117">
        <v>27925</v>
      </c>
      <c r="C111" s="117">
        <v>62086</v>
      </c>
      <c r="D111" s="118">
        <v>566.18464243509629</v>
      </c>
      <c r="E111" s="117">
        <v>1893</v>
      </c>
      <c r="F111" s="117">
        <v>2257</v>
      </c>
      <c r="G111" s="118">
        <v>324.21507659799266</v>
      </c>
      <c r="H111" s="117">
        <v>29818</v>
      </c>
      <c r="I111" s="117">
        <v>64343</v>
      </c>
      <c r="J111" s="118">
        <v>550.82316989737956</v>
      </c>
    </row>
    <row r="112" spans="1:10" ht="12" customHeight="1" x14ac:dyDescent="0.2">
      <c r="A112" s="102" t="s">
        <v>178</v>
      </c>
      <c r="B112" s="117">
        <v>9353</v>
      </c>
      <c r="C112" s="117">
        <v>22512</v>
      </c>
      <c r="D112" s="118">
        <v>565.92333475890075</v>
      </c>
      <c r="E112" s="117">
        <v>608</v>
      </c>
      <c r="F112" s="117">
        <v>759</v>
      </c>
      <c r="G112" s="118">
        <v>295.11356907894753</v>
      </c>
      <c r="H112" s="117">
        <v>9961</v>
      </c>
      <c r="I112" s="117">
        <v>23271</v>
      </c>
      <c r="J112" s="118">
        <v>549.39363517719084</v>
      </c>
    </row>
    <row r="113" spans="1:14" ht="12" customHeight="1" x14ac:dyDescent="0.2">
      <c r="A113" s="102" t="s">
        <v>179</v>
      </c>
      <c r="B113" s="117">
        <v>20814</v>
      </c>
      <c r="C113" s="117">
        <v>49849</v>
      </c>
      <c r="D113" s="118">
        <v>580.54788219467775</v>
      </c>
      <c r="E113" s="117">
        <v>1190</v>
      </c>
      <c r="F113" s="117">
        <v>1400</v>
      </c>
      <c r="G113" s="118">
        <v>287.62566386554619</v>
      </c>
      <c r="H113" s="117">
        <v>22004</v>
      </c>
      <c r="I113" s="117">
        <v>51249</v>
      </c>
      <c r="J113" s="118">
        <v>564.70633339392941</v>
      </c>
    </row>
    <row r="114" spans="1:14" ht="12" customHeight="1" x14ac:dyDescent="0.2">
      <c r="A114" s="102" t="s">
        <v>180</v>
      </c>
      <c r="B114" s="117">
        <v>5315</v>
      </c>
      <c r="C114" s="117">
        <v>11778</v>
      </c>
      <c r="D114" s="118">
        <v>550.13848165569175</v>
      </c>
      <c r="E114" s="117">
        <v>322</v>
      </c>
      <c r="F114" s="117">
        <v>374</v>
      </c>
      <c r="G114" s="118">
        <v>288.73745341614915</v>
      </c>
      <c r="H114" s="117">
        <v>5637</v>
      </c>
      <c r="I114" s="117">
        <v>12152</v>
      </c>
      <c r="J114" s="118">
        <v>535.20657974099731</v>
      </c>
    </row>
    <row r="115" spans="1:14" s="116" customFormat="1" ht="27.75" customHeight="1" x14ac:dyDescent="0.2">
      <c r="A115" s="99" t="s">
        <v>22</v>
      </c>
      <c r="B115" s="114">
        <v>221205</v>
      </c>
      <c r="C115" s="114">
        <v>542355</v>
      </c>
      <c r="D115" s="115">
        <v>626.03019294319165</v>
      </c>
      <c r="E115" s="114">
        <v>15378</v>
      </c>
      <c r="F115" s="114">
        <v>18026</v>
      </c>
      <c r="G115" s="115">
        <v>268.01407660293938</v>
      </c>
      <c r="H115" s="114">
        <v>236583</v>
      </c>
      <c r="I115" s="114">
        <v>560381</v>
      </c>
      <c r="J115" s="115">
        <v>602.75898648676662</v>
      </c>
    </row>
    <row r="116" spans="1:14" ht="12" customHeight="1" x14ac:dyDescent="0.2">
      <c r="A116" s="102" t="s">
        <v>181</v>
      </c>
      <c r="B116" s="117">
        <v>16145</v>
      </c>
      <c r="C116" s="117">
        <v>38215</v>
      </c>
      <c r="D116" s="118">
        <v>605.13277051718887</v>
      </c>
      <c r="E116" s="117">
        <v>1100</v>
      </c>
      <c r="F116" s="117">
        <v>1310</v>
      </c>
      <c r="G116" s="118">
        <v>283.34163636363633</v>
      </c>
      <c r="H116" s="117">
        <v>17245</v>
      </c>
      <c r="I116" s="117">
        <v>39525</v>
      </c>
      <c r="J116" s="118">
        <v>584.60680661061269</v>
      </c>
    </row>
    <row r="117" spans="1:14" ht="12" customHeight="1" x14ac:dyDescent="0.2">
      <c r="A117" s="102" t="s">
        <v>182</v>
      </c>
      <c r="B117" s="117">
        <v>10344</v>
      </c>
      <c r="C117" s="117">
        <v>23957</v>
      </c>
      <c r="D117" s="118">
        <v>588.91624709976793</v>
      </c>
      <c r="E117" s="117">
        <v>688</v>
      </c>
      <c r="F117" s="117">
        <v>783</v>
      </c>
      <c r="G117" s="118">
        <v>263.69590116279068</v>
      </c>
      <c r="H117" s="117">
        <v>11032</v>
      </c>
      <c r="I117" s="117">
        <v>24740</v>
      </c>
      <c r="J117" s="118">
        <v>568.63419506889045</v>
      </c>
    </row>
    <row r="118" spans="1:14" ht="12" customHeight="1" x14ac:dyDescent="0.2">
      <c r="A118" s="102" t="s">
        <v>183</v>
      </c>
      <c r="B118" s="117">
        <v>55062</v>
      </c>
      <c r="C118" s="117">
        <v>135575</v>
      </c>
      <c r="D118" s="118">
        <v>635.89549725763675</v>
      </c>
      <c r="E118" s="117">
        <v>3644</v>
      </c>
      <c r="F118" s="117">
        <v>4221</v>
      </c>
      <c r="G118" s="118">
        <v>259.88950054884765</v>
      </c>
      <c r="H118" s="117">
        <v>58706</v>
      </c>
      <c r="I118" s="117">
        <v>139796</v>
      </c>
      <c r="J118" s="118">
        <v>612.55604554900685</v>
      </c>
    </row>
    <row r="119" spans="1:14" ht="12" customHeight="1" x14ac:dyDescent="0.2">
      <c r="A119" s="102" t="s">
        <v>184</v>
      </c>
      <c r="B119" s="117">
        <v>5737</v>
      </c>
      <c r="C119" s="117">
        <v>11928</v>
      </c>
      <c r="D119" s="118">
        <v>566.96097786299481</v>
      </c>
      <c r="E119" s="117">
        <v>348</v>
      </c>
      <c r="F119" s="117">
        <v>393</v>
      </c>
      <c r="G119" s="118">
        <v>254.89890804597704</v>
      </c>
      <c r="H119" s="117">
        <v>6085</v>
      </c>
      <c r="I119" s="117">
        <v>12321</v>
      </c>
      <c r="J119" s="118">
        <v>549.11420706655736</v>
      </c>
    </row>
    <row r="120" spans="1:14" ht="12" customHeight="1" x14ac:dyDescent="0.2">
      <c r="A120" s="102" t="s">
        <v>185</v>
      </c>
      <c r="B120" s="117">
        <v>22339</v>
      </c>
      <c r="C120" s="117">
        <v>49975</v>
      </c>
      <c r="D120" s="118">
        <v>590.02315770625478</v>
      </c>
      <c r="E120" s="117">
        <v>1655</v>
      </c>
      <c r="F120" s="117">
        <v>1891</v>
      </c>
      <c r="G120" s="118">
        <v>297.95990936555881</v>
      </c>
      <c r="H120" s="117">
        <v>23994</v>
      </c>
      <c r="I120" s="117">
        <v>51866</v>
      </c>
      <c r="J120" s="118">
        <v>569.87792656497572</v>
      </c>
    </row>
    <row r="121" spans="1:14" ht="12" customHeight="1" x14ac:dyDescent="0.2">
      <c r="A121" s="102" t="s">
        <v>186</v>
      </c>
      <c r="B121" s="117">
        <v>67246</v>
      </c>
      <c r="C121" s="117">
        <v>178451</v>
      </c>
      <c r="D121" s="118">
        <v>670.23158641406189</v>
      </c>
      <c r="E121" s="117">
        <v>4958</v>
      </c>
      <c r="F121" s="117">
        <v>5965</v>
      </c>
      <c r="G121" s="118">
        <v>261.76332593787816</v>
      </c>
      <c r="H121" s="117">
        <v>72204</v>
      </c>
      <c r="I121" s="117">
        <v>184416</v>
      </c>
      <c r="J121" s="118">
        <v>642.18347778516431</v>
      </c>
    </row>
    <row r="122" spans="1:14" ht="12" customHeight="1" x14ac:dyDescent="0.2">
      <c r="A122" s="102" t="s">
        <v>187</v>
      </c>
      <c r="B122" s="117">
        <v>8257</v>
      </c>
      <c r="C122" s="117">
        <v>19594</v>
      </c>
      <c r="D122" s="118">
        <v>562.07154777764356</v>
      </c>
      <c r="E122" s="117">
        <v>506</v>
      </c>
      <c r="F122" s="117">
        <v>587</v>
      </c>
      <c r="G122" s="118">
        <v>262.51134387351783</v>
      </c>
      <c r="H122" s="117">
        <v>8763</v>
      </c>
      <c r="I122" s="117">
        <v>20181</v>
      </c>
      <c r="J122" s="118">
        <v>544.77410818212979</v>
      </c>
    </row>
    <row r="123" spans="1:14" ht="12" customHeight="1" x14ac:dyDescent="0.2">
      <c r="A123" s="102" t="s">
        <v>188</v>
      </c>
      <c r="B123" s="117">
        <v>17907</v>
      </c>
      <c r="C123" s="117">
        <v>41650</v>
      </c>
      <c r="D123" s="118">
        <v>590.71037192159599</v>
      </c>
      <c r="E123" s="117">
        <v>1125</v>
      </c>
      <c r="F123" s="117">
        <v>1311</v>
      </c>
      <c r="G123" s="118">
        <v>291.5413866666666</v>
      </c>
      <c r="H123" s="117">
        <v>19032</v>
      </c>
      <c r="I123" s="117">
        <v>42961</v>
      </c>
      <c r="J123" s="118">
        <v>573.02620271122419</v>
      </c>
    </row>
    <row r="124" spans="1:14" ht="12" customHeight="1" x14ac:dyDescent="0.2">
      <c r="A124" s="102" t="s">
        <v>189</v>
      </c>
      <c r="B124" s="117">
        <v>18168</v>
      </c>
      <c r="C124" s="117">
        <v>43010</v>
      </c>
      <c r="D124" s="118">
        <v>599.03465488771633</v>
      </c>
      <c r="E124" s="117">
        <v>1354</v>
      </c>
      <c r="F124" s="117">
        <v>1565</v>
      </c>
      <c r="G124" s="118">
        <v>251.78634416543571</v>
      </c>
      <c r="H124" s="117">
        <v>19522</v>
      </c>
      <c r="I124" s="117">
        <v>44575</v>
      </c>
      <c r="J124" s="118">
        <v>574.95032885974956</v>
      </c>
    </row>
    <row r="125" spans="1:14" s="116" customFormat="1" ht="27.75" customHeight="1" x14ac:dyDescent="0.2">
      <c r="A125" s="99" t="s">
        <v>23</v>
      </c>
      <c r="B125" s="114">
        <v>41488</v>
      </c>
      <c r="C125" s="114">
        <v>83200</v>
      </c>
      <c r="D125" s="115">
        <v>543.67273862321485</v>
      </c>
      <c r="E125" s="114">
        <v>3557</v>
      </c>
      <c r="F125" s="114">
        <v>4062</v>
      </c>
      <c r="G125" s="115">
        <v>291.8205594602195</v>
      </c>
      <c r="H125" s="114">
        <v>45045</v>
      </c>
      <c r="I125" s="114">
        <v>87262</v>
      </c>
      <c r="J125" s="115">
        <v>523.78511066710928</v>
      </c>
      <c r="L125" s="1"/>
      <c r="M125" s="1"/>
      <c r="N125" s="1"/>
    </row>
    <row r="126" spans="1:14" ht="12" customHeight="1" x14ac:dyDescent="0.2">
      <c r="A126" s="102" t="s">
        <v>190</v>
      </c>
      <c r="B126" s="117">
        <v>15192</v>
      </c>
      <c r="C126" s="117">
        <v>31258</v>
      </c>
      <c r="D126" s="118">
        <v>553.53978672985784</v>
      </c>
      <c r="E126" s="117">
        <v>1216</v>
      </c>
      <c r="F126" s="117">
        <v>1399</v>
      </c>
      <c r="G126" s="118">
        <v>292.49121710526288</v>
      </c>
      <c r="H126" s="117">
        <v>16408</v>
      </c>
      <c r="I126" s="117">
        <v>32657</v>
      </c>
      <c r="J126" s="118">
        <v>534.19342759629444</v>
      </c>
    </row>
    <row r="127" spans="1:14" ht="12" customHeight="1" x14ac:dyDescent="0.2">
      <c r="A127" s="102" t="s">
        <v>191</v>
      </c>
      <c r="B127" s="117">
        <v>3622</v>
      </c>
      <c r="C127" s="117">
        <v>7243</v>
      </c>
      <c r="D127" s="118">
        <v>522.09725289895073</v>
      </c>
      <c r="E127" s="117">
        <v>306</v>
      </c>
      <c r="F127" s="117">
        <v>354</v>
      </c>
      <c r="G127" s="118">
        <v>265.13039215686274</v>
      </c>
      <c r="H127" s="117">
        <v>3928</v>
      </c>
      <c r="I127" s="117">
        <v>7597</v>
      </c>
      <c r="J127" s="118">
        <v>502.07895875763734</v>
      </c>
    </row>
    <row r="128" spans="1:14" ht="12" customHeight="1" x14ac:dyDescent="0.2">
      <c r="A128" s="102" t="s">
        <v>192</v>
      </c>
      <c r="B128" s="117">
        <v>2269</v>
      </c>
      <c r="C128" s="117">
        <v>4616</v>
      </c>
      <c r="D128" s="118">
        <v>537.24324812692726</v>
      </c>
      <c r="E128" s="117">
        <v>242</v>
      </c>
      <c r="F128" s="117">
        <v>286</v>
      </c>
      <c r="G128" s="118">
        <v>264.14227272727277</v>
      </c>
      <c r="H128" s="117">
        <v>2511</v>
      </c>
      <c r="I128" s="117">
        <v>4902</v>
      </c>
      <c r="J128" s="118">
        <v>510.92288331342019</v>
      </c>
    </row>
    <row r="129" spans="1:10" ht="12" customHeight="1" x14ac:dyDescent="0.2">
      <c r="A129" s="102" t="s">
        <v>193</v>
      </c>
      <c r="B129" s="117">
        <v>3458</v>
      </c>
      <c r="C129" s="117">
        <v>6861</v>
      </c>
      <c r="D129" s="118">
        <v>517.79558704453348</v>
      </c>
      <c r="E129" s="117">
        <v>287</v>
      </c>
      <c r="F129" s="117">
        <v>312</v>
      </c>
      <c r="G129" s="118">
        <v>273.44965156794422</v>
      </c>
      <c r="H129" s="117">
        <v>3745</v>
      </c>
      <c r="I129" s="117">
        <v>7173</v>
      </c>
      <c r="J129" s="118">
        <v>499.07001068090705</v>
      </c>
    </row>
    <row r="130" spans="1:10" ht="12" customHeight="1" x14ac:dyDescent="0.2">
      <c r="A130" s="102" t="s">
        <v>194</v>
      </c>
      <c r="B130" s="117">
        <v>1127</v>
      </c>
      <c r="C130" s="117">
        <v>2063</v>
      </c>
      <c r="D130" s="118">
        <v>507.97207630878438</v>
      </c>
      <c r="E130" s="117">
        <v>81</v>
      </c>
      <c r="F130" s="117">
        <v>89</v>
      </c>
      <c r="G130" s="118">
        <v>280.43283950617285</v>
      </c>
      <c r="H130" s="117">
        <v>1208</v>
      </c>
      <c r="I130" s="117">
        <v>2152</v>
      </c>
      <c r="J130" s="118">
        <v>492.71489238410601</v>
      </c>
    </row>
    <row r="131" spans="1:10" ht="12" customHeight="1" x14ac:dyDescent="0.2">
      <c r="A131" s="102" t="s">
        <v>195</v>
      </c>
      <c r="B131" s="117">
        <v>2684</v>
      </c>
      <c r="C131" s="117">
        <v>5180</v>
      </c>
      <c r="D131" s="118">
        <v>532.3240909090905</v>
      </c>
      <c r="E131" s="117">
        <v>282</v>
      </c>
      <c r="F131" s="117">
        <v>312</v>
      </c>
      <c r="G131" s="118">
        <v>313.20578014184395</v>
      </c>
      <c r="H131" s="117">
        <v>2966</v>
      </c>
      <c r="I131" s="117">
        <v>5492</v>
      </c>
      <c r="J131" s="118">
        <v>511.49085974376226</v>
      </c>
    </row>
    <row r="132" spans="1:10" ht="12" customHeight="1" x14ac:dyDescent="0.2">
      <c r="A132" s="102" t="s">
        <v>196</v>
      </c>
      <c r="B132" s="117">
        <v>3238</v>
      </c>
      <c r="C132" s="117">
        <v>6487</v>
      </c>
      <c r="D132" s="118">
        <v>532.93100679431768</v>
      </c>
      <c r="E132" s="117">
        <v>291</v>
      </c>
      <c r="F132" s="117">
        <v>336</v>
      </c>
      <c r="G132" s="118">
        <v>315.28309278350508</v>
      </c>
      <c r="H132" s="117">
        <v>3529</v>
      </c>
      <c r="I132" s="117">
        <v>6823</v>
      </c>
      <c r="J132" s="118">
        <v>514.98384244828583</v>
      </c>
    </row>
    <row r="133" spans="1:10" ht="12" customHeight="1" x14ac:dyDescent="0.2">
      <c r="A133" s="105" t="s">
        <v>197</v>
      </c>
      <c r="B133" s="119">
        <v>9898</v>
      </c>
      <c r="C133" s="119">
        <v>19492</v>
      </c>
      <c r="D133" s="120">
        <v>557.59414326126489</v>
      </c>
      <c r="E133" s="119">
        <v>852</v>
      </c>
      <c r="F133" s="119">
        <v>974</v>
      </c>
      <c r="G133" s="120">
        <v>300.49009389671363</v>
      </c>
      <c r="H133" s="119">
        <v>10750</v>
      </c>
      <c r="I133" s="119">
        <v>20466</v>
      </c>
      <c r="J133" s="120">
        <v>537.21715255813956</v>
      </c>
    </row>
    <row r="134" spans="1:10" s="116" customFormat="1" ht="23.1" customHeight="1" thickBot="1" x14ac:dyDescent="0.25">
      <c r="A134" s="121" t="s">
        <v>198</v>
      </c>
      <c r="B134" s="122">
        <v>1088305</v>
      </c>
      <c r="C134" s="122">
        <v>2531820</v>
      </c>
      <c r="D134" s="123">
        <v>588.39775794468756</v>
      </c>
      <c r="E134" s="122">
        <v>103079</v>
      </c>
      <c r="F134" s="122">
        <v>117655</v>
      </c>
      <c r="G134" s="123">
        <v>270.52879412877542</v>
      </c>
      <c r="H134" s="122">
        <v>1191384</v>
      </c>
      <c r="I134" s="122">
        <v>2649475</v>
      </c>
      <c r="J134" s="123">
        <v>560.89561344620483</v>
      </c>
    </row>
    <row r="135" spans="1:10" ht="12" customHeight="1" thickTop="1" x14ac:dyDescent="0.3">
      <c r="B135" s="117"/>
      <c r="C135" s="117"/>
      <c r="D135" s="118"/>
      <c r="E135" s="117"/>
      <c r="F135" s="117"/>
      <c r="G135" s="118"/>
      <c r="H135" s="117"/>
      <c r="I135" s="117"/>
      <c r="J135" s="118"/>
    </row>
    <row r="136" spans="1:10" ht="12" customHeight="1" x14ac:dyDescent="0.3">
      <c r="B136" s="117"/>
      <c r="C136" s="117"/>
      <c r="D136" s="118"/>
      <c r="E136" s="117"/>
      <c r="F136" s="117"/>
      <c r="G136" s="118"/>
      <c r="H136" s="117"/>
      <c r="I136" s="117"/>
      <c r="J136" s="118"/>
    </row>
    <row r="137" spans="1:10" ht="12" customHeight="1" x14ac:dyDescent="0.3">
      <c r="B137" s="117"/>
      <c r="C137" s="117"/>
      <c r="D137" s="118"/>
      <c r="E137" s="117"/>
      <c r="F137" s="117"/>
      <c r="G137" s="118"/>
      <c r="H137" s="117"/>
      <c r="I137" s="117"/>
      <c r="J137" s="118"/>
    </row>
    <row r="138" spans="1:10" ht="12" customHeight="1" x14ac:dyDescent="0.3">
      <c r="B138" s="117"/>
      <c r="C138" s="117"/>
      <c r="D138" s="118"/>
      <c r="E138" s="117"/>
      <c r="F138" s="117"/>
      <c r="G138" s="118"/>
      <c r="H138" s="117"/>
      <c r="I138" s="117"/>
      <c r="J138" s="118"/>
    </row>
    <row r="139" spans="1:10" ht="12" customHeight="1" x14ac:dyDescent="0.3">
      <c r="B139" s="117"/>
      <c r="C139" s="117"/>
      <c r="D139" s="118"/>
      <c r="E139" s="117"/>
      <c r="F139" s="117"/>
      <c r="G139" s="118"/>
      <c r="H139" s="117"/>
      <c r="I139" s="117"/>
      <c r="J139" s="118"/>
    </row>
    <row r="140" spans="1:10" ht="12" customHeight="1" x14ac:dyDescent="0.3">
      <c r="B140" s="117"/>
      <c r="C140" s="117"/>
      <c r="D140" s="118"/>
      <c r="E140" s="117"/>
      <c r="F140" s="117"/>
      <c r="G140" s="118"/>
      <c r="H140" s="117"/>
      <c r="I140" s="117"/>
      <c r="J140" s="118"/>
    </row>
    <row r="141" spans="1:10" ht="12" customHeight="1" x14ac:dyDescent="0.3">
      <c r="B141" s="117"/>
      <c r="C141" s="117"/>
      <c r="D141" s="118"/>
      <c r="E141" s="117"/>
      <c r="F141" s="117"/>
      <c r="G141" s="118"/>
      <c r="H141" s="117"/>
      <c r="I141" s="117"/>
      <c r="J141" s="118"/>
    </row>
    <row r="142" spans="1:10" ht="12" customHeight="1" x14ac:dyDescent="0.3">
      <c r="B142" s="117"/>
      <c r="C142" s="117"/>
      <c r="D142" s="118"/>
      <c r="E142" s="117"/>
      <c r="F142" s="117"/>
      <c r="G142" s="118"/>
      <c r="H142" s="117"/>
      <c r="I142" s="117"/>
      <c r="J142" s="118"/>
    </row>
    <row r="143" spans="1:10" ht="12" customHeight="1" x14ac:dyDescent="0.3">
      <c r="B143" s="117"/>
      <c r="C143" s="117"/>
      <c r="D143" s="118"/>
      <c r="E143" s="117"/>
      <c r="F143" s="117"/>
      <c r="G143" s="118"/>
      <c r="H143" s="117"/>
      <c r="I143" s="117"/>
      <c r="J143" s="118"/>
    </row>
    <row r="144" spans="1:10" ht="12" customHeight="1" x14ac:dyDescent="0.3">
      <c r="B144" s="117"/>
      <c r="C144" s="117"/>
      <c r="D144" s="118"/>
      <c r="E144" s="117"/>
      <c r="F144" s="117"/>
      <c r="G144" s="118"/>
      <c r="H144" s="117"/>
      <c r="I144" s="117"/>
      <c r="J144" s="118"/>
    </row>
    <row r="145" spans="2:10" ht="12" customHeight="1" x14ac:dyDescent="0.3">
      <c r="B145" s="117"/>
      <c r="C145" s="117"/>
      <c r="D145" s="118"/>
      <c r="E145" s="117"/>
      <c r="F145" s="117"/>
      <c r="G145" s="118"/>
      <c r="H145" s="117"/>
      <c r="I145" s="117"/>
      <c r="J145" s="118"/>
    </row>
    <row r="146" spans="2:10" ht="12" customHeight="1" x14ac:dyDescent="0.3">
      <c r="B146" s="117"/>
      <c r="C146" s="117"/>
      <c r="D146" s="118"/>
      <c r="E146" s="117"/>
      <c r="F146" s="117"/>
      <c r="G146" s="118"/>
      <c r="H146" s="117"/>
      <c r="I146" s="117"/>
      <c r="J146" s="118"/>
    </row>
    <row r="147" spans="2:10" ht="12" customHeight="1" x14ac:dyDescent="0.3">
      <c r="B147" s="117"/>
      <c r="C147" s="117"/>
      <c r="D147" s="118"/>
      <c r="E147" s="117"/>
      <c r="F147" s="117"/>
      <c r="G147" s="118"/>
      <c r="H147" s="117"/>
      <c r="I147" s="117"/>
      <c r="J147" s="118"/>
    </row>
    <row r="148" spans="2:10" ht="12" customHeight="1" x14ac:dyDescent="0.3">
      <c r="B148" s="117"/>
      <c r="C148" s="117"/>
      <c r="D148" s="118"/>
      <c r="E148" s="117"/>
      <c r="F148" s="117"/>
      <c r="G148" s="118"/>
      <c r="H148" s="117"/>
      <c r="I148" s="117"/>
      <c r="J148" s="118"/>
    </row>
    <row r="149" spans="2:10" ht="12" customHeight="1" x14ac:dyDescent="0.3">
      <c r="B149" s="117"/>
      <c r="C149" s="117"/>
      <c r="D149" s="118"/>
      <c r="E149" s="117"/>
      <c r="F149" s="117"/>
      <c r="G149" s="118"/>
      <c r="H149" s="117"/>
      <c r="I149" s="117"/>
      <c r="J149" s="118"/>
    </row>
    <row r="150" spans="2:10" ht="12" customHeight="1" x14ac:dyDescent="0.3">
      <c r="B150" s="117"/>
      <c r="C150" s="117"/>
      <c r="D150" s="118"/>
      <c r="E150" s="117"/>
      <c r="F150" s="117"/>
      <c r="G150" s="118"/>
      <c r="H150" s="117"/>
      <c r="I150" s="117"/>
      <c r="J150" s="118"/>
    </row>
    <row r="151" spans="2:10" ht="12" customHeight="1" x14ac:dyDescent="0.3">
      <c r="B151" s="117"/>
      <c r="C151" s="117"/>
      <c r="D151" s="118"/>
      <c r="E151" s="117"/>
      <c r="F151" s="117"/>
      <c r="G151" s="118"/>
      <c r="H151" s="117"/>
      <c r="I151" s="117"/>
      <c r="J151" s="118"/>
    </row>
    <row r="152" spans="2:10" ht="12" customHeight="1" x14ac:dyDescent="0.3">
      <c r="B152" s="117"/>
      <c r="C152" s="117"/>
      <c r="D152" s="118"/>
      <c r="E152" s="117"/>
      <c r="F152" s="117"/>
      <c r="G152" s="118"/>
      <c r="H152" s="117"/>
      <c r="I152" s="117"/>
      <c r="J152" s="118"/>
    </row>
    <row r="153" spans="2:10" ht="12" customHeight="1" x14ac:dyDescent="0.3">
      <c r="B153" s="117"/>
      <c r="C153" s="117"/>
      <c r="D153" s="118"/>
      <c r="E153" s="117"/>
      <c r="F153" s="117"/>
      <c r="G153" s="118"/>
      <c r="H153" s="117"/>
      <c r="I153" s="117"/>
      <c r="J153" s="118"/>
    </row>
    <row r="154" spans="2:10" ht="12" customHeight="1" x14ac:dyDescent="0.3">
      <c r="B154" s="117"/>
      <c r="C154" s="117"/>
      <c r="D154" s="118"/>
      <c r="E154" s="117"/>
      <c r="F154" s="117"/>
      <c r="G154" s="118"/>
      <c r="H154" s="117"/>
      <c r="I154" s="117"/>
      <c r="J154" s="118"/>
    </row>
    <row r="155" spans="2:10" ht="12" customHeight="1" x14ac:dyDescent="0.3">
      <c r="B155" s="117"/>
      <c r="C155" s="117"/>
      <c r="D155" s="118"/>
      <c r="E155" s="117"/>
      <c r="F155" s="117"/>
      <c r="G155" s="118"/>
      <c r="H155" s="117"/>
      <c r="I155" s="117"/>
      <c r="J155" s="118"/>
    </row>
    <row r="156" spans="2:10" ht="12" customHeight="1" x14ac:dyDescent="0.3">
      <c r="B156" s="117"/>
      <c r="C156" s="117"/>
      <c r="D156" s="118"/>
      <c r="E156" s="117"/>
      <c r="F156" s="117"/>
      <c r="G156" s="118"/>
      <c r="H156" s="117"/>
      <c r="I156" s="117"/>
      <c r="J156" s="118"/>
    </row>
    <row r="157" spans="2:10" ht="12" customHeight="1" x14ac:dyDescent="0.3">
      <c r="B157" s="117"/>
      <c r="C157" s="117"/>
      <c r="D157" s="118"/>
      <c r="E157" s="117"/>
      <c r="F157" s="117"/>
      <c r="G157" s="118"/>
      <c r="H157" s="117"/>
      <c r="I157" s="117"/>
      <c r="J157" s="118"/>
    </row>
    <row r="158" spans="2:10" ht="12" customHeight="1" x14ac:dyDescent="0.3">
      <c r="B158" s="117"/>
      <c r="C158" s="117"/>
      <c r="D158" s="118"/>
      <c r="E158" s="117"/>
      <c r="F158" s="117"/>
      <c r="G158" s="118"/>
      <c r="H158" s="117"/>
      <c r="I158" s="117"/>
      <c r="J158" s="118"/>
    </row>
    <row r="159" spans="2:10" ht="12" customHeight="1" x14ac:dyDescent="0.3">
      <c r="B159" s="117"/>
      <c r="C159" s="117"/>
      <c r="D159" s="118"/>
      <c r="E159" s="117"/>
      <c r="F159" s="117"/>
      <c r="G159" s="118"/>
      <c r="H159" s="117"/>
      <c r="I159" s="117"/>
      <c r="J159" s="118"/>
    </row>
    <row r="160" spans="2:10" ht="12" customHeight="1" x14ac:dyDescent="0.3">
      <c r="B160" s="117"/>
      <c r="C160" s="117"/>
      <c r="D160" s="118"/>
      <c r="E160" s="117"/>
      <c r="F160" s="117"/>
      <c r="G160" s="118"/>
      <c r="H160" s="117"/>
      <c r="I160" s="117"/>
      <c r="J160" s="118"/>
    </row>
    <row r="161" spans="2:10" ht="12" customHeight="1" x14ac:dyDescent="0.3">
      <c r="B161" s="117"/>
      <c r="C161" s="117"/>
      <c r="D161" s="118"/>
      <c r="E161" s="117"/>
      <c r="F161" s="117"/>
      <c r="G161" s="118"/>
      <c r="H161" s="117"/>
      <c r="I161" s="117"/>
      <c r="J161" s="118"/>
    </row>
    <row r="162" spans="2:10" ht="12" customHeight="1" x14ac:dyDescent="0.3">
      <c r="B162" s="117"/>
      <c r="C162" s="117"/>
      <c r="D162" s="118"/>
      <c r="E162" s="117"/>
      <c r="F162" s="117"/>
      <c r="G162" s="118"/>
      <c r="H162" s="117"/>
      <c r="I162" s="117"/>
      <c r="J162" s="118"/>
    </row>
    <row r="163" spans="2:10" ht="12" customHeight="1" x14ac:dyDescent="0.3">
      <c r="B163" s="117"/>
      <c r="C163" s="117"/>
      <c r="D163" s="118"/>
      <c r="E163" s="117"/>
      <c r="F163" s="117"/>
      <c r="G163" s="118"/>
      <c r="H163" s="117"/>
      <c r="I163" s="117"/>
      <c r="J163" s="118"/>
    </row>
    <row r="164" spans="2:10" ht="12" customHeight="1" x14ac:dyDescent="0.3">
      <c r="B164" s="117"/>
      <c r="C164" s="117"/>
      <c r="D164" s="118"/>
      <c r="E164" s="117"/>
      <c r="F164" s="117"/>
      <c r="G164" s="118"/>
      <c r="H164" s="117"/>
      <c r="I164" s="117"/>
      <c r="J164" s="118"/>
    </row>
    <row r="165" spans="2:10" ht="12" customHeight="1" x14ac:dyDescent="0.3">
      <c r="B165" s="117"/>
      <c r="C165" s="117"/>
      <c r="D165" s="118"/>
      <c r="E165" s="117"/>
      <c r="F165" s="117"/>
      <c r="G165" s="118"/>
      <c r="H165" s="117"/>
      <c r="I165" s="117"/>
      <c r="J165" s="118"/>
    </row>
    <row r="166" spans="2:10" ht="12" customHeight="1" x14ac:dyDescent="0.3">
      <c r="B166" s="117"/>
      <c r="C166" s="117"/>
      <c r="D166" s="118"/>
      <c r="E166" s="117"/>
      <c r="F166" s="117"/>
      <c r="G166" s="118"/>
      <c r="H166" s="117"/>
      <c r="I166" s="117"/>
      <c r="J166" s="118"/>
    </row>
    <row r="167" spans="2:10" ht="12" customHeight="1" x14ac:dyDescent="0.3">
      <c r="B167" s="117"/>
      <c r="C167" s="117"/>
      <c r="D167" s="118"/>
      <c r="E167" s="117"/>
      <c r="F167" s="117"/>
      <c r="G167" s="118"/>
      <c r="H167" s="117"/>
      <c r="I167" s="117"/>
      <c r="J167" s="118"/>
    </row>
    <row r="168" spans="2:10" ht="12" customHeight="1" x14ac:dyDescent="0.3">
      <c r="B168" s="117"/>
      <c r="C168" s="117"/>
      <c r="D168" s="118"/>
      <c r="E168" s="117"/>
      <c r="F168" s="117"/>
      <c r="G168" s="118"/>
      <c r="H168" s="117"/>
      <c r="I168" s="117"/>
      <c r="J168" s="118"/>
    </row>
    <row r="169" spans="2:10" ht="12" customHeight="1" x14ac:dyDescent="0.3">
      <c r="B169" s="117"/>
      <c r="C169" s="117"/>
      <c r="D169" s="118"/>
      <c r="E169" s="117"/>
      <c r="F169" s="117"/>
      <c r="G169" s="118"/>
      <c r="H169" s="117"/>
      <c r="I169" s="117"/>
      <c r="J169" s="118"/>
    </row>
    <row r="170" spans="2:10" ht="12" customHeight="1" x14ac:dyDescent="0.3">
      <c r="B170" s="117"/>
      <c r="C170" s="117"/>
      <c r="D170" s="118"/>
      <c r="E170" s="117"/>
      <c r="F170" s="117"/>
      <c r="G170" s="118"/>
      <c r="H170" s="117"/>
      <c r="I170" s="117"/>
      <c r="J170" s="118"/>
    </row>
    <row r="171" spans="2:10" x14ac:dyDescent="0.3">
      <c r="B171" s="24"/>
      <c r="E171" s="24"/>
    </row>
    <row r="172" spans="2:10" x14ac:dyDescent="0.3">
      <c r="B172" s="24"/>
      <c r="E172" s="24"/>
    </row>
    <row r="173" spans="2:10" x14ac:dyDescent="0.3">
      <c r="B173" s="24"/>
      <c r="E173" s="24"/>
    </row>
    <row r="174" spans="2:10" x14ac:dyDescent="0.3">
      <c r="B174" s="24"/>
      <c r="E174" s="24"/>
    </row>
    <row r="175" spans="2:10" x14ac:dyDescent="0.3">
      <c r="B175" s="24"/>
      <c r="E175" s="24"/>
    </row>
    <row r="176" spans="2:10" x14ac:dyDescent="0.3">
      <c r="B176" s="24"/>
      <c r="E176" s="24"/>
    </row>
    <row r="320570" spans="1:10" x14ac:dyDescent="0.3">
      <c r="A320570" s="1" t="s">
        <v>198</v>
      </c>
      <c r="B320570" s="1">
        <v>832382</v>
      </c>
      <c r="C320570" s="1">
        <v>2049155</v>
      </c>
      <c r="D320570" s="1">
        <v>550.03602754694771</v>
      </c>
      <c r="E320570" s="1">
        <v>138249</v>
      </c>
      <c r="F320570" s="1">
        <v>157076</v>
      </c>
      <c r="G320570" s="1">
        <v>246.80586092837257</v>
      </c>
      <c r="H320570" s="1">
        <v>970631</v>
      </c>
      <c r="I320570" s="1">
        <v>2206231</v>
      </c>
      <c r="J320570" s="1">
        <v>490.56500437266436</v>
      </c>
    </row>
  </sheetData>
  <mergeCells count="5">
    <mergeCell ref="A1:J1"/>
    <mergeCell ref="A2:A3"/>
    <mergeCell ref="B2:D2"/>
    <mergeCell ref="E2:G2"/>
    <mergeCell ref="H2:J2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70" fitToHeight="2" orientation="portrait" r:id="rId1"/>
  <rowBreaks count="1" manualBreakCount="1">
    <brk id="69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oglio7"/>
  <dimension ref="A1:G62"/>
  <sheetViews>
    <sheetView zoomScale="96" zoomScaleNormal="96" zoomScaleSheetLayoutView="100" workbookViewId="0">
      <selection sqref="A1:D1"/>
    </sheetView>
  </sheetViews>
  <sheetFormatPr defaultColWidth="9.44140625" defaultRowHeight="12.6" x14ac:dyDescent="0.2"/>
  <cols>
    <col min="1" max="1" width="38.5546875" style="38" customWidth="1"/>
    <col min="2" max="4" width="21.5546875" style="38" customWidth="1"/>
    <col min="5" max="5" width="15.33203125" style="38" customWidth="1"/>
    <col min="6" max="6" width="12.44140625" style="38" bestFit="1" customWidth="1"/>
    <col min="7" max="7" width="29.44140625" style="38" bestFit="1" customWidth="1"/>
    <col min="8" max="16384" width="9.44140625" style="38"/>
  </cols>
  <sheetData>
    <row r="1" spans="1:7" ht="39" customHeight="1" thickBot="1" x14ac:dyDescent="0.25">
      <c r="A1" s="250" t="s">
        <v>251</v>
      </c>
      <c r="B1" s="250"/>
      <c r="C1" s="250"/>
      <c r="D1" s="250"/>
    </row>
    <row r="2" spans="1:7" ht="48.75" customHeight="1" thickTop="1" thickBot="1" x14ac:dyDescent="0.25">
      <c r="A2" s="46" t="s">
        <v>62</v>
      </c>
      <c r="B2" s="2" t="s">
        <v>63</v>
      </c>
      <c r="C2" s="2" t="s">
        <v>2</v>
      </c>
      <c r="D2" s="2" t="s">
        <v>55</v>
      </c>
    </row>
    <row r="3" spans="1:7" ht="21.75" customHeight="1" thickTop="1" x14ac:dyDescent="0.2">
      <c r="B3" s="251" t="s">
        <v>64</v>
      </c>
      <c r="C3" s="251"/>
      <c r="D3" s="251"/>
    </row>
    <row r="4" spans="1:7" ht="30" customHeight="1" x14ac:dyDescent="0.2">
      <c r="A4" s="47" t="s">
        <v>65</v>
      </c>
      <c r="B4" s="48">
        <v>956490</v>
      </c>
      <c r="C4" s="48">
        <v>2204863</v>
      </c>
      <c r="D4" s="49">
        <v>593.01</v>
      </c>
    </row>
    <row r="5" spans="1:7" ht="30" customHeight="1" x14ac:dyDescent="0.2">
      <c r="A5" s="47" t="s">
        <v>66</v>
      </c>
      <c r="B5" s="48">
        <v>41215</v>
      </c>
      <c r="C5" s="48">
        <v>88045</v>
      </c>
      <c r="D5" s="49">
        <v>578.89</v>
      </c>
    </row>
    <row r="6" spans="1:7" ht="41.25" customHeight="1" x14ac:dyDescent="0.2">
      <c r="A6" s="47" t="s">
        <v>67</v>
      </c>
      <c r="B6" s="48">
        <v>87078</v>
      </c>
      <c r="C6" s="48">
        <v>233117</v>
      </c>
      <c r="D6" s="49">
        <v>545.15</v>
      </c>
    </row>
    <row r="7" spans="1:7" ht="30" customHeight="1" x14ac:dyDescent="0.2">
      <c r="A7" s="47" t="s">
        <v>68</v>
      </c>
      <c r="B7" s="48">
        <v>3522</v>
      </c>
      <c r="C7" s="48">
        <v>5795</v>
      </c>
      <c r="D7" s="49">
        <v>516.09</v>
      </c>
    </row>
    <row r="8" spans="1:7" ht="24" customHeight="1" x14ac:dyDescent="0.2">
      <c r="A8" s="50" t="s">
        <v>60</v>
      </c>
      <c r="B8" s="51">
        <v>1088305</v>
      </c>
      <c r="C8" s="51">
        <v>2531820</v>
      </c>
      <c r="D8" s="52">
        <v>588.4</v>
      </c>
    </row>
    <row r="9" spans="1:7" ht="21.75" customHeight="1" x14ac:dyDescent="0.2">
      <c r="A9" s="53"/>
      <c r="B9" s="252" t="s">
        <v>69</v>
      </c>
      <c r="C9" s="252"/>
      <c r="D9" s="252"/>
    </row>
    <row r="10" spans="1:7" ht="30" customHeight="1" x14ac:dyDescent="0.2">
      <c r="A10" s="47" t="s">
        <v>65</v>
      </c>
      <c r="B10" s="48">
        <v>96818</v>
      </c>
      <c r="C10" s="48">
        <v>110632</v>
      </c>
      <c r="D10" s="49">
        <v>260.19</v>
      </c>
    </row>
    <row r="11" spans="1:7" ht="30" customHeight="1" x14ac:dyDescent="0.2">
      <c r="A11" s="47" t="s">
        <v>66</v>
      </c>
      <c r="B11" s="48">
        <v>1618</v>
      </c>
      <c r="C11" s="48">
        <v>1755</v>
      </c>
      <c r="D11" s="49">
        <v>424.83</v>
      </c>
    </row>
    <row r="12" spans="1:7" ht="40.5" customHeight="1" x14ac:dyDescent="0.2">
      <c r="A12" s="47" t="s">
        <v>67</v>
      </c>
      <c r="B12" s="48">
        <v>4484</v>
      </c>
      <c r="C12" s="48">
        <v>5090</v>
      </c>
      <c r="D12" s="49">
        <v>433.48</v>
      </c>
    </row>
    <row r="13" spans="1:7" ht="30" customHeight="1" x14ac:dyDescent="0.2">
      <c r="A13" s="47" t="s">
        <v>68</v>
      </c>
      <c r="B13" s="48">
        <v>159</v>
      </c>
      <c r="C13" s="48">
        <v>178</v>
      </c>
      <c r="D13" s="49">
        <v>398.59</v>
      </c>
    </row>
    <row r="14" spans="1:7" ht="24" customHeight="1" x14ac:dyDescent="0.2">
      <c r="A14" s="50" t="s">
        <v>60</v>
      </c>
      <c r="B14" s="51">
        <v>103079</v>
      </c>
      <c r="C14" s="51">
        <v>117655</v>
      </c>
      <c r="D14" s="52">
        <v>270.52999999999997</v>
      </c>
    </row>
    <row r="15" spans="1:7" ht="21.75" customHeight="1" x14ac:dyDescent="0.2">
      <c r="A15" s="53"/>
      <c r="B15" s="252" t="s">
        <v>60</v>
      </c>
      <c r="C15" s="252"/>
      <c r="D15" s="252"/>
    </row>
    <row r="16" spans="1:7" ht="30" customHeight="1" x14ac:dyDescent="0.2">
      <c r="A16" s="47" t="s">
        <v>65</v>
      </c>
      <c r="B16" s="48">
        <v>1053308</v>
      </c>
      <c r="C16" s="48">
        <v>2315495</v>
      </c>
      <c r="D16" s="49">
        <v>562.41999999999996</v>
      </c>
      <c r="E16" s="54"/>
      <c r="F16" s="55"/>
      <c r="G16" s="55"/>
    </row>
    <row r="17" spans="1:7" ht="30" customHeight="1" x14ac:dyDescent="0.2">
      <c r="A17" s="47" t="s">
        <v>66</v>
      </c>
      <c r="B17" s="48">
        <v>42833</v>
      </c>
      <c r="C17" s="48">
        <v>89800</v>
      </c>
      <c r="D17" s="49">
        <v>573.07000000000005</v>
      </c>
      <c r="E17" s="54"/>
      <c r="F17" s="55"/>
      <c r="G17" s="55"/>
    </row>
    <row r="18" spans="1:7" ht="39" customHeight="1" x14ac:dyDescent="0.2">
      <c r="A18" s="47" t="s">
        <v>67</v>
      </c>
      <c r="B18" s="48">
        <v>91562</v>
      </c>
      <c r="C18" s="48">
        <v>238207</v>
      </c>
      <c r="D18" s="49">
        <v>539.67999999999995</v>
      </c>
      <c r="E18" s="54"/>
      <c r="F18" s="55"/>
      <c r="G18" s="55"/>
    </row>
    <row r="19" spans="1:7" ht="30" customHeight="1" x14ac:dyDescent="0.2">
      <c r="A19" s="47" t="s">
        <v>68</v>
      </c>
      <c r="B19" s="48">
        <v>3681</v>
      </c>
      <c r="C19" s="48">
        <v>5973</v>
      </c>
      <c r="D19" s="49">
        <v>511.01</v>
      </c>
      <c r="E19" s="54"/>
      <c r="F19" s="55"/>
      <c r="G19" s="55"/>
    </row>
    <row r="20" spans="1:7" ht="24" customHeight="1" thickBot="1" x14ac:dyDescent="0.25">
      <c r="A20" s="56" t="s">
        <v>60</v>
      </c>
      <c r="B20" s="57">
        <v>1191384</v>
      </c>
      <c r="C20" s="57">
        <v>2649475</v>
      </c>
      <c r="D20" s="58">
        <v>560.9</v>
      </c>
      <c r="E20" s="54"/>
      <c r="F20" s="55"/>
      <c r="G20" s="55"/>
    </row>
    <row r="21" spans="1:7" ht="13.2" thickTop="1" x14ac:dyDescent="0.2">
      <c r="A21" s="43"/>
    </row>
    <row r="22" spans="1:7" x14ac:dyDescent="0.2">
      <c r="D22" s="59"/>
    </row>
    <row r="23" spans="1:7" x14ac:dyDescent="0.2">
      <c r="D23" s="59"/>
    </row>
    <row r="24" spans="1:7" x14ac:dyDescent="0.2">
      <c r="D24" s="59"/>
    </row>
    <row r="28" spans="1:7" x14ac:dyDescent="0.2">
      <c r="D28" s="44"/>
    </row>
    <row r="29" spans="1:7" x14ac:dyDescent="0.2">
      <c r="D29" s="44"/>
    </row>
    <row r="34" spans="2:4" x14ac:dyDescent="0.2">
      <c r="D34" s="60"/>
    </row>
    <row r="42" spans="2:4" x14ac:dyDescent="0.2">
      <c r="B42" s="61"/>
    </row>
    <row r="43" spans="2:4" x14ac:dyDescent="0.2">
      <c r="B43" s="61"/>
    </row>
    <row r="44" spans="2:4" x14ac:dyDescent="0.2">
      <c r="B44" s="61"/>
    </row>
    <row r="45" spans="2:4" x14ac:dyDescent="0.2">
      <c r="B45" s="61"/>
    </row>
    <row r="46" spans="2:4" x14ac:dyDescent="0.2">
      <c r="B46" s="61"/>
    </row>
    <row r="47" spans="2:4" x14ac:dyDescent="0.2">
      <c r="B47" s="61"/>
    </row>
    <row r="48" spans="2:4" x14ac:dyDescent="0.2">
      <c r="B48" s="61"/>
    </row>
    <row r="49" spans="2:2" x14ac:dyDescent="0.2">
      <c r="B49" s="61"/>
    </row>
    <row r="50" spans="2:2" x14ac:dyDescent="0.2">
      <c r="B50" s="61"/>
    </row>
    <row r="51" spans="2:2" x14ac:dyDescent="0.2">
      <c r="B51" s="61"/>
    </row>
    <row r="52" spans="2:2" x14ac:dyDescent="0.2">
      <c r="B52" s="61"/>
    </row>
    <row r="53" spans="2:2" x14ac:dyDescent="0.2">
      <c r="B53" s="61"/>
    </row>
    <row r="54" spans="2:2" x14ac:dyDescent="0.2">
      <c r="B54" s="61"/>
    </row>
    <row r="55" spans="2:2" x14ac:dyDescent="0.2">
      <c r="B55" s="61"/>
    </row>
    <row r="56" spans="2:2" x14ac:dyDescent="0.2">
      <c r="B56" s="61"/>
    </row>
    <row r="57" spans="2:2" x14ac:dyDescent="0.2">
      <c r="B57" s="61"/>
    </row>
    <row r="58" spans="2:2" x14ac:dyDescent="0.2">
      <c r="B58" s="61"/>
    </row>
    <row r="59" spans="2:2" x14ac:dyDescent="0.2">
      <c r="B59" s="61"/>
    </row>
    <row r="60" spans="2:2" x14ac:dyDescent="0.2">
      <c r="B60" s="61"/>
    </row>
    <row r="61" spans="2:2" x14ac:dyDescent="0.2">
      <c r="B61" s="61"/>
    </row>
    <row r="62" spans="2:2" x14ac:dyDescent="0.2">
      <c r="B62" s="61"/>
    </row>
  </sheetData>
  <mergeCells count="4">
    <mergeCell ref="A1:D1"/>
    <mergeCell ref="B3:D3"/>
    <mergeCell ref="B9:D9"/>
    <mergeCell ref="B15:D15"/>
  </mergeCells>
  <printOptions horizontalCentered="1"/>
  <pageMargins left="0.70866141732283472" right="0.70866141732283472" top="0.72" bottom="0.74803149606299213" header="0.51" footer="0.31496062992125984"/>
  <pageSetup paperSize="9" scale="78" fitToWidth="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oglio8">
    <pageSetUpPr fitToPage="1"/>
  </sheetPr>
  <dimension ref="A1:G29"/>
  <sheetViews>
    <sheetView zoomScale="98" zoomScaleNormal="98" zoomScaleSheetLayoutView="100" workbookViewId="0">
      <selection activeCell="E19" sqref="E19"/>
    </sheetView>
  </sheetViews>
  <sheetFormatPr defaultColWidth="9.44140625" defaultRowHeight="14.4" x14ac:dyDescent="0.3"/>
  <cols>
    <col min="1" max="1" width="17.44140625" style="62" customWidth="1"/>
    <col min="2" max="4" width="29.5546875" style="62" customWidth="1"/>
    <col min="5" max="16384" width="9.44140625" style="62"/>
  </cols>
  <sheetData>
    <row r="1" spans="1:7" ht="31.5" customHeight="1" thickBot="1" x14ac:dyDescent="0.35">
      <c r="A1" s="253" t="s">
        <v>254</v>
      </c>
      <c r="B1" s="253"/>
      <c r="C1" s="253"/>
      <c r="D1" s="253"/>
    </row>
    <row r="2" spans="1:7" ht="43.5" customHeight="1" thickTop="1" thickBot="1" x14ac:dyDescent="0.35">
      <c r="A2" s="63" t="s">
        <v>70</v>
      </c>
      <c r="B2" s="63" t="s">
        <v>63</v>
      </c>
      <c r="C2" s="63" t="s">
        <v>71</v>
      </c>
      <c r="D2" s="63" t="s">
        <v>55</v>
      </c>
    </row>
    <row r="3" spans="1:7" ht="18.75" customHeight="1" thickTop="1" x14ac:dyDescent="0.3">
      <c r="A3" s="64"/>
      <c r="B3" s="252" t="s">
        <v>72</v>
      </c>
      <c r="C3" s="252"/>
      <c r="D3" s="252"/>
    </row>
    <row r="4" spans="1:7" ht="23.25" customHeight="1" x14ac:dyDescent="0.3">
      <c r="A4" s="65">
        <v>1</v>
      </c>
      <c r="B4" s="66">
        <v>0</v>
      </c>
      <c r="C4" s="66">
        <v>0</v>
      </c>
      <c r="D4" s="67">
        <v>0</v>
      </c>
    </row>
    <row r="5" spans="1:7" ht="23.25" customHeight="1" x14ac:dyDescent="0.3">
      <c r="A5" s="65">
        <v>2</v>
      </c>
      <c r="B5" s="66">
        <v>65115</v>
      </c>
      <c r="C5" s="66">
        <v>130230</v>
      </c>
      <c r="D5" s="67">
        <v>589.58000000000004</v>
      </c>
    </row>
    <row r="6" spans="1:7" ht="23.25" customHeight="1" x14ac:dyDescent="0.3">
      <c r="A6" s="65">
        <v>3</v>
      </c>
      <c r="B6" s="66">
        <v>121719</v>
      </c>
      <c r="C6" s="66">
        <v>365157</v>
      </c>
      <c r="D6" s="67">
        <v>664.17</v>
      </c>
    </row>
    <row r="7" spans="1:7" ht="23.25" customHeight="1" x14ac:dyDescent="0.3">
      <c r="A7" s="65">
        <v>4</v>
      </c>
      <c r="B7" s="66">
        <v>121694</v>
      </c>
      <c r="C7" s="66">
        <v>486776</v>
      </c>
      <c r="D7" s="67">
        <v>725.35</v>
      </c>
      <c r="F7" s="194"/>
    </row>
    <row r="8" spans="1:7" ht="23.25" customHeight="1" x14ac:dyDescent="0.3">
      <c r="A8" s="65">
        <v>5</v>
      </c>
      <c r="B8" s="66">
        <v>58031</v>
      </c>
      <c r="C8" s="66">
        <v>290155</v>
      </c>
      <c r="D8" s="67">
        <v>745.8</v>
      </c>
    </row>
    <row r="9" spans="1:7" ht="23.25" customHeight="1" x14ac:dyDescent="0.3">
      <c r="A9" s="65" t="s">
        <v>73</v>
      </c>
      <c r="B9" s="66">
        <v>25911</v>
      </c>
      <c r="C9" s="66">
        <v>166864</v>
      </c>
      <c r="D9" s="67">
        <v>732.98</v>
      </c>
    </row>
    <row r="10" spans="1:7" ht="23.25" customHeight="1" x14ac:dyDescent="0.3">
      <c r="A10" s="68" t="s">
        <v>60</v>
      </c>
      <c r="B10" s="69">
        <v>392470</v>
      </c>
      <c r="C10" s="69">
        <v>1439182</v>
      </c>
      <c r="D10" s="70">
        <v>687.38</v>
      </c>
      <c r="G10" s="194"/>
    </row>
    <row r="11" spans="1:7" ht="18.75" customHeight="1" x14ac:dyDescent="0.3">
      <c r="A11" s="64"/>
      <c r="B11" s="252" t="s">
        <v>74</v>
      </c>
      <c r="C11" s="252"/>
      <c r="D11" s="252"/>
    </row>
    <row r="12" spans="1:7" ht="23.25" customHeight="1" x14ac:dyDescent="0.3">
      <c r="A12" s="65">
        <v>1</v>
      </c>
      <c r="B12" s="66">
        <v>522461</v>
      </c>
      <c r="C12" s="66">
        <v>522461</v>
      </c>
      <c r="D12" s="67">
        <v>457.79</v>
      </c>
    </row>
    <row r="13" spans="1:7" ht="23.25" customHeight="1" x14ac:dyDescent="0.3">
      <c r="A13" s="65">
        <v>2</v>
      </c>
      <c r="B13" s="66">
        <v>177000</v>
      </c>
      <c r="C13" s="66">
        <v>354000</v>
      </c>
      <c r="D13" s="67">
        <v>529.69000000000005</v>
      </c>
    </row>
    <row r="14" spans="1:7" ht="23.25" customHeight="1" x14ac:dyDescent="0.3">
      <c r="A14" s="65">
        <v>3</v>
      </c>
      <c r="B14" s="66">
        <v>69416</v>
      </c>
      <c r="C14" s="66">
        <v>208248</v>
      </c>
      <c r="D14" s="67">
        <v>635.99</v>
      </c>
    </row>
    <row r="15" spans="1:7" ht="23.25" customHeight="1" x14ac:dyDescent="0.3">
      <c r="A15" s="65">
        <v>4</v>
      </c>
      <c r="B15" s="66">
        <v>25301</v>
      </c>
      <c r="C15" s="66">
        <v>101204</v>
      </c>
      <c r="D15" s="67">
        <v>720.45</v>
      </c>
    </row>
    <row r="16" spans="1:7" ht="23.25" customHeight="1" x14ac:dyDescent="0.3">
      <c r="A16" s="65">
        <v>5</v>
      </c>
      <c r="B16" s="66">
        <v>4141</v>
      </c>
      <c r="C16" s="66">
        <v>20705</v>
      </c>
      <c r="D16" s="67">
        <v>672.37</v>
      </c>
    </row>
    <row r="17" spans="1:6" ht="23.25" customHeight="1" x14ac:dyDescent="0.3">
      <c r="A17" s="65" t="s">
        <v>73</v>
      </c>
      <c r="B17" s="66">
        <v>595</v>
      </c>
      <c r="C17" s="66">
        <v>3675</v>
      </c>
      <c r="D17" s="67">
        <v>626.62</v>
      </c>
    </row>
    <row r="18" spans="1:6" ht="23.25" customHeight="1" x14ac:dyDescent="0.3">
      <c r="A18" s="68" t="s">
        <v>60</v>
      </c>
      <c r="B18" s="69">
        <v>798914</v>
      </c>
      <c r="C18" s="69">
        <v>1210293</v>
      </c>
      <c r="D18" s="70">
        <v>498.76</v>
      </c>
    </row>
    <row r="19" spans="1:6" ht="18.75" customHeight="1" x14ac:dyDescent="0.3">
      <c r="A19" s="64"/>
      <c r="B19" s="252" t="s">
        <v>60</v>
      </c>
      <c r="C19" s="252"/>
      <c r="D19" s="252"/>
    </row>
    <row r="20" spans="1:6" ht="23.25" customHeight="1" x14ac:dyDescent="0.3">
      <c r="A20" s="65">
        <v>1</v>
      </c>
      <c r="B20" s="66">
        <v>522461</v>
      </c>
      <c r="C20" s="66">
        <v>522461</v>
      </c>
      <c r="D20" s="67">
        <v>457.79</v>
      </c>
      <c r="F20" s="194"/>
    </row>
    <row r="21" spans="1:6" ht="23.25" customHeight="1" x14ac:dyDescent="0.3">
      <c r="A21" s="65">
        <v>2</v>
      </c>
      <c r="B21" s="66">
        <v>242115</v>
      </c>
      <c r="C21" s="66">
        <v>484230</v>
      </c>
      <c r="D21" s="67">
        <v>545.79999999999995</v>
      </c>
    </row>
    <row r="22" spans="1:6" ht="23.25" customHeight="1" x14ac:dyDescent="0.3">
      <c r="A22" s="65">
        <v>3</v>
      </c>
      <c r="B22" s="66">
        <v>191135</v>
      </c>
      <c r="C22" s="66">
        <v>573405</v>
      </c>
      <c r="D22" s="67">
        <v>653.94000000000005</v>
      </c>
    </row>
    <row r="23" spans="1:6" ht="23.25" customHeight="1" x14ac:dyDescent="0.3">
      <c r="A23" s="65">
        <v>4</v>
      </c>
      <c r="B23" s="66">
        <v>146995</v>
      </c>
      <c r="C23" s="66">
        <v>587980</v>
      </c>
      <c r="D23" s="67">
        <v>724.5</v>
      </c>
    </row>
    <row r="24" spans="1:6" ht="23.25" customHeight="1" x14ac:dyDescent="0.3">
      <c r="A24" s="65">
        <v>5</v>
      </c>
      <c r="B24" s="66">
        <v>62172</v>
      </c>
      <c r="C24" s="66">
        <v>310860</v>
      </c>
      <c r="D24" s="67">
        <v>740.91</v>
      </c>
    </row>
    <row r="25" spans="1:6" ht="23.25" customHeight="1" x14ac:dyDescent="0.3">
      <c r="A25" s="65" t="s">
        <v>73</v>
      </c>
      <c r="B25" s="66">
        <v>26506</v>
      </c>
      <c r="C25" s="66">
        <v>170539</v>
      </c>
      <c r="D25" s="67">
        <v>730.6</v>
      </c>
    </row>
    <row r="26" spans="1:6" ht="23.25" customHeight="1" thickBot="1" x14ac:dyDescent="0.35">
      <c r="A26" s="71" t="s">
        <v>60</v>
      </c>
      <c r="B26" s="72">
        <v>1191384</v>
      </c>
      <c r="C26" s="72">
        <v>2649475</v>
      </c>
      <c r="D26" s="73">
        <v>560.9</v>
      </c>
    </row>
    <row r="27" spans="1:6" ht="16.5" customHeight="1" thickTop="1" x14ac:dyDescent="0.3">
      <c r="A27" s="74"/>
    </row>
    <row r="28" spans="1:6" ht="16.5" customHeight="1" x14ac:dyDescent="0.3">
      <c r="B28" s="194"/>
      <c r="C28" s="194"/>
    </row>
    <row r="29" spans="1:6" ht="16.5" customHeight="1" x14ac:dyDescent="0.3"/>
  </sheetData>
  <mergeCells count="4">
    <mergeCell ref="A1:D1"/>
    <mergeCell ref="B3:D3"/>
    <mergeCell ref="B11:D11"/>
    <mergeCell ref="B19:D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fitToWidth="3" orientation="landscape" r:id="rId1"/>
  <colBreaks count="1" manualBreakCount="1">
    <brk id="5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oglio9">
    <pageSetUpPr fitToPage="1"/>
  </sheetPr>
  <dimension ref="A1:E44"/>
  <sheetViews>
    <sheetView zoomScaleNormal="100" zoomScaleSheetLayoutView="100" workbookViewId="0">
      <selection sqref="A1:D1"/>
    </sheetView>
  </sheetViews>
  <sheetFormatPr defaultColWidth="9.44140625" defaultRowHeight="14.4" x14ac:dyDescent="0.3"/>
  <cols>
    <col min="1" max="1" width="17.44140625" style="75" customWidth="1"/>
    <col min="2" max="4" width="29.44140625" style="75" customWidth="1"/>
    <col min="5" max="16384" width="9.44140625" style="75"/>
  </cols>
  <sheetData>
    <row r="1" spans="1:5" ht="36.75" customHeight="1" thickBot="1" x14ac:dyDescent="0.35">
      <c r="A1" s="254" t="s">
        <v>255</v>
      </c>
      <c r="B1" s="254"/>
      <c r="C1" s="254"/>
      <c r="D1" s="254"/>
    </row>
    <row r="2" spans="1:5" ht="43.5" customHeight="1" thickTop="1" thickBot="1" x14ac:dyDescent="0.35">
      <c r="A2" s="76" t="s">
        <v>70</v>
      </c>
      <c r="B2" s="76" t="s">
        <v>63</v>
      </c>
      <c r="C2" s="76" t="s">
        <v>71</v>
      </c>
      <c r="D2" s="76" t="s">
        <v>55</v>
      </c>
    </row>
    <row r="3" spans="1:5" ht="18.75" customHeight="1" thickTop="1" x14ac:dyDescent="0.3">
      <c r="A3" s="77"/>
      <c r="B3" s="255" t="s">
        <v>75</v>
      </c>
      <c r="C3" s="255"/>
      <c r="D3" s="255"/>
    </row>
    <row r="4" spans="1:5" ht="23.25" customHeight="1" x14ac:dyDescent="0.3">
      <c r="A4" s="65">
        <v>1</v>
      </c>
      <c r="B4" s="66">
        <v>76983</v>
      </c>
      <c r="C4" s="66">
        <v>76983</v>
      </c>
      <c r="D4" s="67">
        <v>379.38</v>
      </c>
      <c r="E4" s="78"/>
    </row>
    <row r="5" spans="1:5" ht="23.25" customHeight="1" x14ac:dyDescent="0.3">
      <c r="A5" s="65">
        <v>2</v>
      </c>
      <c r="B5" s="66">
        <v>52678</v>
      </c>
      <c r="C5" s="66">
        <v>105356</v>
      </c>
      <c r="D5" s="67">
        <v>444.92</v>
      </c>
      <c r="E5" s="78"/>
    </row>
    <row r="6" spans="1:5" ht="23.25" customHeight="1" x14ac:dyDescent="0.3">
      <c r="A6" s="65">
        <v>3</v>
      </c>
      <c r="B6" s="66">
        <v>34407</v>
      </c>
      <c r="C6" s="66">
        <v>103221</v>
      </c>
      <c r="D6" s="67">
        <v>574.03</v>
      </c>
      <c r="E6" s="78"/>
    </row>
    <row r="7" spans="1:5" ht="23.25" customHeight="1" x14ac:dyDescent="0.3">
      <c r="A7" s="65">
        <v>4</v>
      </c>
      <c r="B7" s="66">
        <v>24932</v>
      </c>
      <c r="C7" s="66">
        <v>99728</v>
      </c>
      <c r="D7" s="67">
        <v>677.39</v>
      </c>
      <c r="E7" s="78"/>
    </row>
    <row r="8" spans="1:5" ht="23.25" customHeight="1" x14ac:dyDescent="0.3">
      <c r="A8" s="65">
        <v>5</v>
      </c>
      <c r="B8" s="66">
        <v>11832</v>
      </c>
      <c r="C8" s="66">
        <v>59160</v>
      </c>
      <c r="D8" s="67">
        <v>707.49</v>
      </c>
      <c r="E8" s="78"/>
    </row>
    <row r="9" spans="1:5" ht="23.25" customHeight="1" x14ac:dyDescent="0.3">
      <c r="A9" s="65" t="s">
        <v>73</v>
      </c>
      <c r="B9" s="66">
        <v>5896</v>
      </c>
      <c r="C9" s="66">
        <v>38160</v>
      </c>
      <c r="D9" s="67">
        <v>687.13</v>
      </c>
      <c r="E9" s="78"/>
    </row>
    <row r="10" spans="1:5" ht="23.25" customHeight="1" x14ac:dyDescent="0.3">
      <c r="A10" s="68" t="s">
        <v>60</v>
      </c>
      <c r="B10" s="69">
        <v>206728</v>
      </c>
      <c r="C10" s="69">
        <v>482608</v>
      </c>
      <c r="D10" s="70">
        <v>491.97</v>
      </c>
      <c r="E10" s="78"/>
    </row>
    <row r="11" spans="1:5" ht="18.75" customHeight="1" x14ac:dyDescent="0.3">
      <c r="A11" s="77"/>
      <c r="B11" s="255" t="s">
        <v>76</v>
      </c>
      <c r="C11" s="255"/>
      <c r="D11" s="255"/>
    </row>
    <row r="12" spans="1:5" ht="23.25" customHeight="1" x14ac:dyDescent="0.3">
      <c r="A12" s="65">
        <v>1</v>
      </c>
      <c r="B12" s="66">
        <v>445478</v>
      </c>
      <c r="C12" s="66">
        <v>445478</v>
      </c>
      <c r="D12" s="67">
        <v>471.34</v>
      </c>
    </row>
    <row r="13" spans="1:5" ht="23.25" customHeight="1" x14ac:dyDescent="0.3">
      <c r="A13" s="65">
        <v>2</v>
      </c>
      <c r="B13" s="66">
        <v>189437</v>
      </c>
      <c r="C13" s="66">
        <v>378874</v>
      </c>
      <c r="D13" s="67">
        <v>573.85</v>
      </c>
    </row>
    <row r="14" spans="1:5" ht="23.25" customHeight="1" x14ac:dyDescent="0.3">
      <c r="A14" s="65">
        <v>3</v>
      </c>
      <c r="B14" s="66">
        <v>156728</v>
      </c>
      <c r="C14" s="66">
        <v>470184</v>
      </c>
      <c r="D14" s="67">
        <v>671.48</v>
      </c>
    </row>
    <row r="15" spans="1:5" ht="23.25" customHeight="1" x14ac:dyDescent="0.3">
      <c r="A15" s="65">
        <v>4</v>
      </c>
      <c r="B15" s="66">
        <v>122063</v>
      </c>
      <c r="C15" s="66">
        <v>488252</v>
      </c>
      <c r="D15" s="67">
        <v>734.13</v>
      </c>
    </row>
    <row r="16" spans="1:5" ht="23.25" customHeight="1" x14ac:dyDescent="0.3">
      <c r="A16" s="65">
        <v>5</v>
      </c>
      <c r="B16" s="66">
        <v>50340</v>
      </c>
      <c r="C16" s="66">
        <v>251700</v>
      </c>
      <c r="D16" s="67">
        <v>748.76</v>
      </c>
    </row>
    <row r="17" spans="1:4" ht="23.25" customHeight="1" x14ac:dyDescent="0.3">
      <c r="A17" s="65" t="s">
        <v>73</v>
      </c>
      <c r="B17" s="66">
        <v>20610</v>
      </c>
      <c r="C17" s="66">
        <v>132379</v>
      </c>
      <c r="D17" s="67">
        <v>743.03</v>
      </c>
    </row>
    <row r="18" spans="1:4" ht="23.25" customHeight="1" x14ac:dyDescent="0.3">
      <c r="A18" s="68" t="s">
        <v>60</v>
      </c>
      <c r="B18" s="69">
        <v>984656</v>
      </c>
      <c r="C18" s="69">
        <v>2166867</v>
      </c>
      <c r="D18" s="70">
        <v>575.37</v>
      </c>
    </row>
    <row r="19" spans="1:4" ht="18.75" customHeight="1" x14ac:dyDescent="0.3">
      <c r="A19" s="77"/>
      <c r="B19" s="255" t="s">
        <v>60</v>
      </c>
      <c r="C19" s="255"/>
      <c r="D19" s="255"/>
    </row>
    <row r="20" spans="1:4" ht="23.25" customHeight="1" x14ac:dyDescent="0.3">
      <c r="A20" s="65">
        <v>1</v>
      </c>
      <c r="B20" s="66">
        <v>522461</v>
      </c>
      <c r="C20" s="66">
        <v>522461</v>
      </c>
      <c r="D20" s="67">
        <v>457.79</v>
      </c>
    </row>
    <row r="21" spans="1:4" ht="23.25" customHeight="1" x14ac:dyDescent="0.3">
      <c r="A21" s="65">
        <v>2</v>
      </c>
      <c r="B21" s="66">
        <v>242115</v>
      </c>
      <c r="C21" s="66">
        <v>484230</v>
      </c>
      <c r="D21" s="67">
        <v>545.79999999999995</v>
      </c>
    </row>
    <row r="22" spans="1:4" ht="23.25" customHeight="1" x14ac:dyDescent="0.3">
      <c r="A22" s="65">
        <v>3</v>
      </c>
      <c r="B22" s="66">
        <v>191135</v>
      </c>
      <c r="C22" s="66">
        <v>573405</v>
      </c>
      <c r="D22" s="67">
        <v>653.94000000000005</v>
      </c>
    </row>
    <row r="23" spans="1:4" ht="23.25" customHeight="1" x14ac:dyDescent="0.3">
      <c r="A23" s="65">
        <v>4</v>
      </c>
      <c r="B23" s="66">
        <v>146995</v>
      </c>
      <c r="C23" s="66">
        <v>587980</v>
      </c>
      <c r="D23" s="67">
        <v>724.5</v>
      </c>
    </row>
    <row r="24" spans="1:4" ht="23.25" customHeight="1" x14ac:dyDescent="0.3">
      <c r="A24" s="65">
        <v>5</v>
      </c>
      <c r="B24" s="66">
        <v>62172</v>
      </c>
      <c r="C24" s="66">
        <v>310860</v>
      </c>
      <c r="D24" s="67">
        <v>740.91</v>
      </c>
    </row>
    <row r="25" spans="1:4" ht="23.25" customHeight="1" x14ac:dyDescent="0.3">
      <c r="A25" s="65" t="s">
        <v>73</v>
      </c>
      <c r="B25" s="66">
        <v>26506</v>
      </c>
      <c r="C25" s="66">
        <v>170539</v>
      </c>
      <c r="D25" s="67">
        <v>730.6</v>
      </c>
    </row>
    <row r="26" spans="1:4" ht="23.25" customHeight="1" thickBot="1" x14ac:dyDescent="0.35">
      <c r="A26" s="71" t="s">
        <v>60</v>
      </c>
      <c r="B26" s="72">
        <v>1191384</v>
      </c>
      <c r="C26" s="72">
        <v>2649475</v>
      </c>
      <c r="D26" s="73">
        <v>560.9</v>
      </c>
    </row>
    <row r="27" spans="1:4" ht="16.5" customHeight="1" thickTop="1" x14ac:dyDescent="0.3">
      <c r="A27" s="79"/>
    </row>
    <row r="28" spans="1:4" ht="16.5" customHeight="1" x14ac:dyDescent="0.3">
      <c r="B28" s="194"/>
      <c r="C28" s="194"/>
    </row>
    <row r="29" spans="1:4" ht="16.5" customHeight="1" x14ac:dyDescent="0.3">
      <c r="B29" s="80"/>
      <c r="C29" s="80"/>
    </row>
    <row r="30" spans="1:4" ht="16.5" customHeight="1" x14ac:dyDescent="0.3"/>
    <row r="31" spans="1:4" ht="16.5" customHeight="1" x14ac:dyDescent="0.3"/>
    <row r="32" spans="1:4" ht="16.5" customHeight="1" x14ac:dyDescent="0.3"/>
    <row r="33" ht="16.5" customHeight="1" x14ac:dyDescent="0.3"/>
    <row r="34" ht="16.5" customHeight="1" x14ac:dyDescent="0.3"/>
    <row r="35" ht="16.5" customHeight="1" x14ac:dyDescent="0.3"/>
    <row r="36" ht="16.5" customHeight="1" x14ac:dyDescent="0.3"/>
    <row r="37" ht="16.5" customHeight="1" x14ac:dyDescent="0.3"/>
    <row r="38" ht="16.5" customHeight="1" x14ac:dyDescent="0.3"/>
    <row r="39" ht="16.5" customHeight="1" x14ac:dyDescent="0.3"/>
    <row r="40" ht="16.5" customHeight="1" x14ac:dyDescent="0.3"/>
    <row r="41" ht="16.5" customHeight="1" x14ac:dyDescent="0.3"/>
    <row r="42" ht="16.5" customHeight="1" x14ac:dyDescent="0.3"/>
    <row r="43" ht="16.5" customHeight="1" x14ac:dyDescent="0.3"/>
    <row r="44" ht="16.5" customHeight="1" x14ac:dyDescent="0.3"/>
  </sheetData>
  <mergeCells count="4">
    <mergeCell ref="A1:D1"/>
    <mergeCell ref="B3:D3"/>
    <mergeCell ref="B11:D11"/>
    <mergeCell ref="B19:D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fitToWidth="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oglio10">
    <pageSetUpPr fitToPage="1"/>
  </sheetPr>
  <dimension ref="A1:J22"/>
  <sheetViews>
    <sheetView zoomScaleNormal="100" zoomScaleSheetLayoutView="100" workbookViewId="0">
      <selection sqref="A1:H1"/>
    </sheetView>
  </sheetViews>
  <sheetFormatPr defaultColWidth="9.44140625" defaultRowHeight="14.4" x14ac:dyDescent="0.3"/>
  <cols>
    <col min="1" max="1" width="30.44140625" style="62" bestFit="1" customWidth="1"/>
    <col min="2" max="5" width="11.44140625" style="62" bestFit="1" customWidth="1"/>
    <col min="6" max="7" width="10.44140625" style="62" bestFit="1" customWidth="1"/>
    <col min="8" max="8" width="13.44140625" style="62" bestFit="1" customWidth="1"/>
    <col min="9" max="16384" width="9.44140625" style="62"/>
  </cols>
  <sheetData>
    <row r="1" spans="1:10" ht="32.25" customHeight="1" thickBot="1" x14ac:dyDescent="0.35">
      <c r="A1" s="250" t="s">
        <v>252</v>
      </c>
      <c r="B1" s="250"/>
      <c r="C1" s="250"/>
      <c r="D1" s="250"/>
      <c r="E1" s="250"/>
      <c r="F1" s="250"/>
      <c r="G1" s="250"/>
      <c r="H1" s="250"/>
    </row>
    <row r="2" spans="1:10" s="81" customFormat="1" ht="15" thickTop="1" x14ac:dyDescent="0.3">
      <c r="A2" s="256" t="s">
        <v>77</v>
      </c>
      <c r="B2" s="257" t="s">
        <v>70</v>
      </c>
      <c r="C2" s="257"/>
      <c r="D2" s="257"/>
      <c r="E2" s="257"/>
      <c r="F2" s="257"/>
      <c r="G2" s="257"/>
      <c r="H2" s="258" t="s">
        <v>60</v>
      </c>
    </row>
    <row r="3" spans="1:10" ht="15" thickBot="1" x14ac:dyDescent="0.35">
      <c r="A3" s="231"/>
      <c r="B3" s="2">
        <v>1</v>
      </c>
      <c r="C3" s="2">
        <v>2</v>
      </c>
      <c r="D3" s="2">
        <v>3</v>
      </c>
      <c r="E3" s="2">
        <v>4</v>
      </c>
      <c r="F3" s="2">
        <v>5</v>
      </c>
      <c r="G3" s="2" t="s">
        <v>73</v>
      </c>
      <c r="H3" s="259"/>
    </row>
    <row r="4" spans="1:10" s="85" customFormat="1" ht="17.25" customHeight="1" thickTop="1" x14ac:dyDescent="0.3">
      <c r="A4" s="82" t="s">
        <v>78</v>
      </c>
      <c r="B4" s="83">
        <v>85291</v>
      </c>
      <c r="C4" s="83">
        <v>41293</v>
      </c>
      <c r="D4" s="83">
        <v>19503</v>
      </c>
      <c r="E4" s="83">
        <v>12807</v>
      </c>
      <c r="F4" s="48">
        <v>5654</v>
      </c>
      <c r="G4" s="48">
        <v>2755</v>
      </c>
      <c r="H4" s="84">
        <v>167303</v>
      </c>
    </row>
    <row r="5" spans="1:10" s="85" customFormat="1" ht="17.25" customHeight="1" x14ac:dyDescent="0.3">
      <c r="A5" s="82" t="s">
        <v>79</v>
      </c>
      <c r="B5" s="83">
        <v>48981</v>
      </c>
      <c r="C5" s="83">
        <v>34330</v>
      </c>
      <c r="D5" s="83">
        <v>28221</v>
      </c>
      <c r="E5" s="83">
        <v>21018</v>
      </c>
      <c r="F5" s="48">
        <v>9208</v>
      </c>
      <c r="G5" s="48">
        <v>3927</v>
      </c>
      <c r="H5" s="84">
        <v>145685</v>
      </c>
    </row>
    <row r="6" spans="1:10" s="85" customFormat="1" ht="17.25" customHeight="1" x14ac:dyDescent="0.3">
      <c r="A6" s="82" t="s">
        <v>80</v>
      </c>
      <c r="B6" s="83">
        <v>285693</v>
      </c>
      <c r="C6" s="83">
        <v>51484</v>
      </c>
      <c r="D6" s="83">
        <v>24815</v>
      </c>
      <c r="E6" s="83">
        <v>17125</v>
      </c>
      <c r="F6" s="48">
        <v>6881</v>
      </c>
      <c r="G6" s="48">
        <v>2929</v>
      </c>
      <c r="H6" s="84">
        <v>388927</v>
      </c>
      <c r="J6" s="191"/>
    </row>
    <row r="7" spans="1:10" s="85" customFormat="1" ht="17.25" customHeight="1" x14ac:dyDescent="0.3">
      <c r="A7" s="82" t="s">
        <v>81</v>
      </c>
      <c r="B7" s="83">
        <v>102496</v>
      </c>
      <c r="C7" s="83">
        <v>73333</v>
      </c>
      <c r="D7" s="83">
        <v>56124</v>
      </c>
      <c r="E7" s="83">
        <v>22045</v>
      </c>
      <c r="F7" s="48">
        <v>7499</v>
      </c>
      <c r="G7" s="48">
        <v>3138</v>
      </c>
      <c r="H7" s="84">
        <v>264635</v>
      </c>
      <c r="J7" s="192"/>
    </row>
    <row r="8" spans="1:10" s="85" customFormat="1" ht="17.25" customHeight="1" x14ac:dyDescent="0.3">
      <c r="A8" s="82" t="s">
        <v>82</v>
      </c>
      <c r="B8" s="83">
        <v>0</v>
      </c>
      <c r="C8" s="83">
        <v>40789</v>
      </c>
      <c r="D8" s="83">
        <v>40793</v>
      </c>
      <c r="E8" s="83">
        <v>41958</v>
      </c>
      <c r="F8" s="48">
        <v>14786</v>
      </c>
      <c r="G8" s="48">
        <v>6568</v>
      </c>
      <c r="H8" s="84">
        <v>144894</v>
      </c>
    </row>
    <row r="9" spans="1:10" s="85" customFormat="1" ht="17.25" customHeight="1" x14ac:dyDescent="0.3">
      <c r="A9" s="82" t="s">
        <v>83</v>
      </c>
      <c r="B9" s="83">
        <v>0</v>
      </c>
      <c r="C9" s="83">
        <v>886</v>
      </c>
      <c r="D9" s="83">
        <v>21594</v>
      </c>
      <c r="E9" s="83">
        <v>26254</v>
      </c>
      <c r="F9" s="48">
        <v>12555</v>
      </c>
      <c r="G9" s="48">
        <v>4711</v>
      </c>
      <c r="H9" s="84">
        <v>66000</v>
      </c>
    </row>
    <row r="10" spans="1:10" s="85" customFormat="1" ht="17.25" customHeight="1" x14ac:dyDescent="0.3">
      <c r="A10" s="82" t="s">
        <v>84</v>
      </c>
      <c r="B10" s="83">
        <v>0</v>
      </c>
      <c r="C10" s="83">
        <v>0</v>
      </c>
      <c r="D10" s="83">
        <v>85</v>
      </c>
      <c r="E10" s="83">
        <v>5788</v>
      </c>
      <c r="F10" s="48">
        <v>5589</v>
      </c>
      <c r="G10" s="48">
        <v>2478</v>
      </c>
      <c r="H10" s="84">
        <v>13940</v>
      </c>
      <c r="J10" s="193"/>
    </row>
    <row r="11" spans="1:10" s="85" customFormat="1" ht="17.25" customHeight="1" thickBot="1" x14ac:dyDescent="0.35">
      <c r="A11" s="71" t="s">
        <v>60</v>
      </c>
      <c r="B11" s="86">
        <v>522461</v>
      </c>
      <c r="C11" s="86">
        <v>242115</v>
      </c>
      <c r="D11" s="86">
        <v>191135</v>
      </c>
      <c r="E11" s="86">
        <v>146995</v>
      </c>
      <c r="F11" s="87">
        <v>62172</v>
      </c>
      <c r="G11" s="87">
        <v>26506</v>
      </c>
      <c r="H11" s="88">
        <v>1191384</v>
      </c>
    </row>
    <row r="12" spans="1:10" ht="15" thickTop="1" x14ac:dyDescent="0.3">
      <c r="A12" s="74"/>
      <c r="B12" s="74"/>
      <c r="C12" s="74"/>
      <c r="D12" s="74"/>
      <c r="E12" s="74"/>
    </row>
    <row r="14" spans="1:10" x14ac:dyDescent="0.3">
      <c r="B14" s="194"/>
      <c r="C14" s="194"/>
      <c r="D14" s="194"/>
      <c r="E14" s="194"/>
      <c r="F14" s="194"/>
      <c r="G14" s="194"/>
      <c r="H14" s="194"/>
    </row>
    <row r="15" spans="1:10" x14ac:dyDescent="0.3">
      <c r="B15" s="194"/>
      <c r="C15" s="194"/>
      <c r="D15" s="194"/>
      <c r="E15" s="194"/>
      <c r="F15" s="194"/>
      <c r="G15" s="194"/>
      <c r="H15" s="194"/>
    </row>
    <row r="16" spans="1:10" x14ac:dyDescent="0.3">
      <c r="B16" s="194"/>
      <c r="C16" s="194"/>
      <c r="D16" s="194"/>
      <c r="E16" s="194"/>
      <c r="F16" s="194"/>
      <c r="G16" s="194"/>
      <c r="H16" s="194"/>
    </row>
    <row r="17" spans="2:8" x14ac:dyDescent="0.3">
      <c r="B17" s="194"/>
      <c r="C17" s="194"/>
      <c r="D17" s="194"/>
      <c r="E17" s="194"/>
      <c r="F17" s="194"/>
      <c r="G17" s="194"/>
      <c r="H17" s="194"/>
    </row>
    <row r="18" spans="2:8" x14ac:dyDescent="0.3">
      <c r="B18" s="194"/>
      <c r="C18" s="194"/>
      <c r="D18" s="194"/>
      <c r="E18" s="194"/>
      <c r="F18" s="194"/>
      <c r="G18" s="194"/>
      <c r="H18" s="194"/>
    </row>
    <row r="19" spans="2:8" x14ac:dyDescent="0.3">
      <c r="B19" s="194"/>
      <c r="C19" s="194"/>
      <c r="D19" s="194"/>
      <c r="E19" s="194"/>
      <c r="F19" s="194"/>
      <c r="G19" s="194"/>
      <c r="H19" s="194"/>
    </row>
    <row r="20" spans="2:8" x14ac:dyDescent="0.3">
      <c r="B20" s="194"/>
      <c r="C20" s="194"/>
      <c r="D20" s="194"/>
      <c r="E20" s="194"/>
      <c r="F20" s="194"/>
      <c r="G20" s="194"/>
      <c r="H20" s="194"/>
    </row>
    <row r="21" spans="2:8" x14ac:dyDescent="0.3">
      <c r="B21" s="194"/>
      <c r="C21" s="194"/>
      <c r="D21" s="194"/>
      <c r="E21" s="194"/>
      <c r="F21" s="194"/>
      <c r="G21" s="194"/>
      <c r="H21" s="194"/>
    </row>
    <row r="22" spans="2:8" x14ac:dyDescent="0.3">
      <c r="H22" s="78"/>
    </row>
  </sheetData>
  <mergeCells count="4">
    <mergeCell ref="A1:H1"/>
    <mergeCell ref="A2:A3"/>
    <mergeCell ref="B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9" fitToWidth="3" orientation="landscape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17"/>
  <dimension ref="A1:A17"/>
  <sheetViews>
    <sheetView zoomScaleNormal="100" workbookViewId="0"/>
  </sheetViews>
  <sheetFormatPr defaultColWidth="8.6640625" defaultRowHeight="13.8" x14ac:dyDescent="0.25"/>
  <cols>
    <col min="1" max="1" width="163" style="162" bestFit="1" customWidth="1"/>
    <col min="2" max="16384" width="8.6640625" style="162"/>
  </cols>
  <sheetData>
    <row r="1" spans="1:1" ht="16.2" x14ac:dyDescent="0.3">
      <c r="A1" s="161" t="s">
        <v>212</v>
      </c>
    </row>
    <row r="3" spans="1:1" ht="16.2" x14ac:dyDescent="0.3">
      <c r="A3" s="163" t="s">
        <v>213</v>
      </c>
    </row>
    <row r="5" spans="1:1" ht="16.2" customHeight="1" x14ac:dyDescent="0.25">
      <c r="A5" s="164" t="s">
        <v>236</v>
      </c>
    </row>
    <row r="6" spans="1:1" ht="16.2" customHeight="1" x14ac:dyDescent="0.25">
      <c r="A6" s="165" t="s">
        <v>219</v>
      </c>
    </row>
    <row r="7" spans="1:1" ht="16.2" customHeight="1" x14ac:dyDescent="0.25">
      <c r="A7" s="165" t="s">
        <v>220</v>
      </c>
    </row>
    <row r="8" spans="1:1" ht="16.2" customHeight="1" x14ac:dyDescent="0.25">
      <c r="A8" s="164" t="s">
        <v>221</v>
      </c>
    </row>
    <row r="9" spans="1:1" ht="16.2" customHeight="1" x14ac:dyDescent="0.25">
      <c r="A9" s="164" t="s">
        <v>222</v>
      </c>
    </row>
    <row r="10" spans="1:1" ht="16.2" customHeight="1" x14ac:dyDescent="0.25">
      <c r="A10" s="164" t="s">
        <v>229</v>
      </c>
    </row>
    <row r="11" spans="1:1" ht="16.2" customHeight="1" x14ac:dyDescent="0.25">
      <c r="A11" s="164" t="s">
        <v>223</v>
      </c>
    </row>
    <row r="12" spans="1:1" ht="16.2" customHeight="1" x14ac:dyDescent="0.25">
      <c r="A12" s="164" t="s">
        <v>240</v>
      </c>
    </row>
    <row r="13" spans="1:1" ht="16.2" customHeight="1" x14ac:dyDescent="0.25">
      <c r="A13" s="164" t="s">
        <v>241</v>
      </c>
    </row>
    <row r="14" spans="1:1" ht="16.2" customHeight="1" x14ac:dyDescent="0.25">
      <c r="A14" s="164" t="s">
        <v>242</v>
      </c>
    </row>
    <row r="15" spans="1:1" ht="16.2" customHeight="1" x14ac:dyDescent="0.25">
      <c r="A15" s="164" t="s">
        <v>243</v>
      </c>
    </row>
    <row r="16" spans="1:1" ht="16.2" customHeight="1" x14ac:dyDescent="0.25">
      <c r="A16" s="164" t="s">
        <v>244</v>
      </c>
    </row>
    <row r="17" spans="1:1" ht="16.2" customHeight="1" x14ac:dyDescent="0.25">
      <c r="A17" s="164" t="s">
        <v>245</v>
      </c>
    </row>
  </sheetData>
  <pageMargins left="0.31496062992125984" right="0.11811023622047245" top="0.74803149606299213" bottom="0.74803149606299213" header="0.31496062992125984" footer="0.31496062992125984"/>
  <pageSetup paperSize="9" scale="90" orientation="landscape" r:id="rId1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12">
    <pageSetUpPr fitToPage="1"/>
  </sheetPr>
  <dimension ref="A1:I36"/>
  <sheetViews>
    <sheetView zoomScale="80" zoomScaleNormal="80" workbookViewId="0">
      <selection sqref="A1:I1"/>
    </sheetView>
  </sheetViews>
  <sheetFormatPr defaultColWidth="9.44140625" defaultRowHeight="12.6" x14ac:dyDescent="0.2"/>
  <cols>
    <col min="1" max="1" width="28" style="38" bestFit="1" customWidth="1"/>
    <col min="2" max="2" width="17" style="38" customWidth="1"/>
    <col min="3" max="3" width="17" style="43" customWidth="1"/>
    <col min="4" max="4" width="17" style="38" customWidth="1"/>
    <col min="5" max="5" width="17" style="43" customWidth="1"/>
    <col min="6" max="6" width="17" style="38" customWidth="1"/>
    <col min="7" max="7" width="17" style="43" customWidth="1"/>
    <col min="8" max="8" width="17" style="38" customWidth="1"/>
    <col min="9" max="9" width="17" style="43" customWidth="1"/>
    <col min="10" max="16384" width="9.44140625" style="38"/>
  </cols>
  <sheetData>
    <row r="1" spans="1:9" ht="21" customHeight="1" thickBot="1" x14ac:dyDescent="0.25">
      <c r="A1" s="231" t="s">
        <v>237</v>
      </c>
      <c r="B1" s="231"/>
      <c r="C1" s="231"/>
      <c r="D1" s="231"/>
      <c r="E1" s="231"/>
      <c r="F1" s="231"/>
      <c r="G1" s="231"/>
      <c r="H1" s="231"/>
      <c r="I1" s="231"/>
    </row>
    <row r="2" spans="1:9" ht="25.5" customHeight="1" thickTop="1" x14ac:dyDescent="0.2">
      <c r="A2" s="234" t="s">
        <v>59</v>
      </c>
      <c r="B2" s="233" t="s">
        <v>203</v>
      </c>
      <c r="C2" s="232"/>
      <c r="D2" s="230" t="s">
        <v>204</v>
      </c>
      <c r="E2" s="232"/>
      <c r="F2" s="233" t="s">
        <v>232</v>
      </c>
      <c r="G2" s="232"/>
      <c r="H2" s="230" t="s">
        <v>246</v>
      </c>
      <c r="I2" s="230"/>
    </row>
    <row r="3" spans="1:9" ht="54" customHeight="1" thickBot="1" x14ac:dyDescent="0.25">
      <c r="A3" s="235"/>
      <c r="B3" s="111" t="s">
        <v>201</v>
      </c>
      <c r="C3" s="112" t="s">
        <v>202</v>
      </c>
      <c r="D3" s="111" t="s">
        <v>201</v>
      </c>
      <c r="E3" s="112" t="s">
        <v>202</v>
      </c>
      <c r="F3" s="111" t="s">
        <v>201</v>
      </c>
      <c r="G3" s="112" t="s">
        <v>202</v>
      </c>
      <c r="H3" s="111" t="s">
        <v>201</v>
      </c>
      <c r="I3" s="112" t="s">
        <v>202</v>
      </c>
    </row>
    <row r="4" spans="1:9" ht="18.75" customHeight="1" thickTop="1" x14ac:dyDescent="0.2">
      <c r="A4" s="3" t="s">
        <v>4</v>
      </c>
      <c r="B4" s="92">
        <v>96837</v>
      </c>
      <c r="C4" s="129">
        <v>5.9064778698448617E-2</v>
      </c>
      <c r="D4" s="92">
        <v>80949</v>
      </c>
      <c r="E4" s="129">
        <v>5.5460094958173188E-2</v>
      </c>
      <c r="F4" s="92">
        <v>66304</v>
      </c>
      <c r="G4" s="129">
        <v>5.700598225785096E-2</v>
      </c>
      <c r="H4" s="92">
        <v>25714</v>
      </c>
      <c r="I4" s="129">
        <v>5.2989712816116585E-2</v>
      </c>
    </row>
    <row r="5" spans="1:9" ht="28.95" customHeight="1" x14ac:dyDescent="0.2">
      <c r="A5" s="3" t="s">
        <v>5</v>
      </c>
      <c r="B5" s="92">
        <v>2124</v>
      </c>
      <c r="C5" s="129">
        <v>1.295512974952806E-3</v>
      </c>
      <c r="D5" s="92">
        <v>1369</v>
      </c>
      <c r="E5" s="129">
        <v>9.3793462547701748E-4</v>
      </c>
      <c r="F5" s="92">
        <v>1160</v>
      </c>
      <c r="G5" s="129">
        <v>9.9732956411539451E-4</v>
      </c>
      <c r="H5" s="92">
        <v>413</v>
      </c>
      <c r="I5" s="129">
        <v>8.5108312176464772E-4</v>
      </c>
    </row>
    <row r="6" spans="1:9" ht="18.75" customHeight="1" x14ac:dyDescent="0.2">
      <c r="A6" s="3" t="s">
        <v>6</v>
      </c>
      <c r="B6" s="92">
        <v>163633</v>
      </c>
      <c r="C6" s="129">
        <v>9.9806343987971974E-2</v>
      </c>
      <c r="D6" s="92">
        <v>146253</v>
      </c>
      <c r="E6" s="129">
        <v>0.1002014264279695</v>
      </c>
      <c r="F6" s="92">
        <v>120895</v>
      </c>
      <c r="G6" s="129">
        <v>0.10394151521873329</v>
      </c>
      <c r="H6" s="92">
        <v>45603</v>
      </c>
      <c r="I6" s="129">
        <v>9.397565036763493E-2</v>
      </c>
    </row>
    <row r="7" spans="1:9" ht="18.75" customHeight="1" x14ac:dyDescent="0.2">
      <c r="A7" s="3" t="s">
        <v>7</v>
      </c>
      <c r="B7" s="92">
        <v>8755</v>
      </c>
      <c r="C7" s="129">
        <v>5.3400264104104594E-3</v>
      </c>
      <c r="D7" s="92">
        <v>6271</v>
      </c>
      <c r="E7" s="129">
        <v>4.2964120061113054E-3</v>
      </c>
      <c r="F7" s="92">
        <v>8090</v>
      </c>
      <c r="G7" s="129">
        <v>6.9555139428392598E-3</v>
      </c>
      <c r="H7" s="92">
        <v>2442</v>
      </c>
      <c r="I7" s="129">
        <v>5.0323123083517423E-3</v>
      </c>
    </row>
    <row r="8" spans="1:9" ht="18.75" customHeight="1" x14ac:dyDescent="0.2">
      <c r="A8" s="6" t="s">
        <v>8</v>
      </c>
      <c r="B8" s="93">
        <v>61705</v>
      </c>
      <c r="C8" s="130">
        <v>3.7636359754926033E-2</v>
      </c>
      <c r="D8" s="93">
        <v>44535</v>
      </c>
      <c r="E8" s="130">
        <v>3.0511993093951043E-2</v>
      </c>
      <c r="F8" s="93">
        <v>37511</v>
      </c>
      <c r="G8" s="130">
        <v>3.2250714896148759E-2</v>
      </c>
      <c r="H8" s="93">
        <v>14377</v>
      </c>
      <c r="I8" s="130">
        <v>2.962717201358436E-2</v>
      </c>
    </row>
    <row r="9" spans="1:9" ht="18.75" customHeight="1" x14ac:dyDescent="0.2">
      <c r="A9" s="3" t="s">
        <v>9</v>
      </c>
      <c r="B9" s="93">
        <v>20929</v>
      </c>
      <c r="C9" s="130">
        <v>1.2765438348769902E-2</v>
      </c>
      <c r="D9" s="93">
        <v>12843</v>
      </c>
      <c r="E9" s="130">
        <v>8.7990463075247154E-3</v>
      </c>
      <c r="F9" s="93">
        <v>10894</v>
      </c>
      <c r="G9" s="130">
        <v>9.3663002340285406E-3</v>
      </c>
      <c r="H9" s="93">
        <v>4135</v>
      </c>
      <c r="I9" s="130">
        <v>8.5211348874014974E-3</v>
      </c>
    </row>
    <row r="10" spans="1:9" ht="18.75" customHeight="1" x14ac:dyDescent="0.2">
      <c r="A10" s="3" t="s">
        <v>10</v>
      </c>
      <c r="B10" s="93">
        <v>36069</v>
      </c>
      <c r="C10" s="130">
        <v>2.199993290657851E-2</v>
      </c>
      <c r="D10" s="93">
        <v>31441</v>
      </c>
      <c r="E10" s="130">
        <v>2.1540980686357129E-2</v>
      </c>
      <c r="F10" s="93">
        <v>24305</v>
      </c>
      <c r="G10" s="130">
        <v>2.0896633668814363E-2</v>
      </c>
      <c r="H10" s="93">
        <v>9581</v>
      </c>
      <c r="I10" s="130">
        <v>1.9743891984569224E-2</v>
      </c>
    </row>
    <row r="11" spans="1:9" ht="18.75" customHeight="1" x14ac:dyDescent="0.2">
      <c r="A11" s="3" t="s">
        <v>11</v>
      </c>
      <c r="B11" s="93">
        <v>72007</v>
      </c>
      <c r="C11" s="130">
        <v>4.3919963647564356E-2</v>
      </c>
      <c r="D11" s="93">
        <v>52573</v>
      </c>
      <c r="E11" s="130">
        <v>3.6019019039593307E-2</v>
      </c>
      <c r="F11" s="93">
        <v>45860</v>
      </c>
      <c r="G11" s="130">
        <v>3.9428908457182749E-2</v>
      </c>
      <c r="H11" s="93">
        <v>17655</v>
      </c>
      <c r="I11" s="130">
        <v>3.6382257904975436E-2</v>
      </c>
    </row>
    <row r="12" spans="1:9" ht="18.75" customHeight="1" x14ac:dyDescent="0.2">
      <c r="A12" s="3" t="s">
        <v>12</v>
      </c>
      <c r="B12" s="92">
        <v>71180</v>
      </c>
      <c r="C12" s="129">
        <v>4.3415543105998454E-2</v>
      </c>
      <c r="D12" s="92">
        <v>54206</v>
      </c>
      <c r="E12" s="129">
        <v>3.7137826375900081E-2</v>
      </c>
      <c r="F12" s="92">
        <v>44065</v>
      </c>
      <c r="G12" s="129">
        <v>3.7885626933400737E-2</v>
      </c>
      <c r="H12" s="92">
        <v>17891</v>
      </c>
      <c r="I12" s="129">
        <v>3.6868591117412378E-2</v>
      </c>
    </row>
    <row r="13" spans="1:9" ht="18.75" customHeight="1" x14ac:dyDescent="0.2">
      <c r="A13" s="3" t="s">
        <v>13</v>
      </c>
      <c r="B13" s="94">
        <v>18942</v>
      </c>
      <c r="C13" s="131">
        <v>1.1553487180581945E-2</v>
      </c>
      <c r="D13" s="94">
        <v>15027</v>
      </c>
      <c r="E13" s="131">
        <v>1.0295356915298131E-2</v>
      </c>
      <c r="F13" s="94">
        <v>11929</v>
      </c>
      <c r="G13" s="131">
        <v>1.0256158939941846E-2</v>
      </c>
      <c r="H13" s="94">
        <v>4606</v>
      </c>
      <c r="I13" s="131">
        <v>9.4917405783243765E-3</v>
      </c>
    </row>
    <row r="14" spans="1:9" ht="18.75" customHeight="1" x14ac:dyDescent="0.2">
      <c r="A14" s="3" t="s">
        <v>14</v>
      </c>
      <c r="B14" s="95">
        <v>29504</v>
      </c>
      <c r="C14" s="132">
        <v>1.7995675524014869E-2</v>
      </c>
      <c r="D14" s="95">
        <v>20486</v>
      </c>
      <c r="E14" s="132">
        <v>1.4035448310827012E-2</v>
      </c>
      <c r="F14" s="95">
        <v>15553</v>
      </c>
      <c r="G14" s="132">
        <v>1.3371954060936836E-2</v>
      </c>
      <c r="H14" s="95">
        <v>6277</v>
      </c>
      <c r="I14" s="132">
        <v>1.2935227010452043E-2</v>
      </c>
    </row>
    <row r="15" spans="1:9" ht="18.75" customHeight="1" x14ac:dyDescent="0.2">
      <c r="A15" s="3" t="s">
        <v>15</v>
      </c>
      <c r="B15" s="93">
        <v>147974</v>
      </c>
      <c r="C15" s="130">
        <v>9.0255290468769539E-2</v>
      </c>
      <c r="D15" s="93">
        <v>147469</v>
      </c>
      <c r="E15" s="130">
        <v>0.10103453709603381</v>
      </c>
      <c r="F15" s="93">
        <v>129459</v>
      </c>
      <c r="G15" s="130">
        <v>0.11130455865587487</v>
      </c>
      <c r="H15" s="93">
        <v>56600</v>
      </c>
      <c r="I15" s="130">
        <v>0.11663754162682581</v>
      </c>
    </row>
    <row r="16" spans="1:9" ht="18.75" customHeight="1" x14ac:dyDescent="0.2">
      <c r="A16" s="3" t="s">
        <v>16</v>
      </c>
      <c r="B16" s="93">
        <v>34879</v>
      </c>
      <c r="C16" s="130">
        <v>2.1274104074095534E-2</v>
      </c>
      <c r="D16" s="93">
        <v>27442</v>
      </c>
      <c r="E16" s="130">
        <v>1.8801170191629156E-2</v>
      </c>
      <c r="F16" s="93">
        <v>20965</v>
      </c>
      <c r="G16" s="130">
        <v>1.8025012337654522E-2</v>
      </c>
      <c r="H16" s="93">
        <v>8798</v>
      </c>
      <c r="I16" s="130">
        <v>1.8130337300933101E-2</v>
      </c>
    </row>
    <row r="17" spans="1:9" ht="18.75" customHeight="1" x14ac:dyDescent="0.2">
      <c r="A17" s="3" t="s">
        <v>17</v>
      </c>
      <c r="B17" s="93">
        <v>9059</v>
      </c>
      <c r="C17" s="130">
        <v>5.5254482298010676E-3</v>
      </c>
      <c r="D17" s="93">
        <v>7797</v>
      </c>
      <c r="E17" s="130">
        <v>5.3419110846196537E-3</v>
      </c>
      <c r="F17" s="93">
        <v>5348</v>
      </c>
      <c r="G17" s="130">
        <v>4.5980331973182152E-3</v>
      </c>
      <c r="H17" s="93">
        <v>2277</v>
      </c>
      <c r="I17" s="130">
        <v>4.6922912064360838E-3</v>
      </c>
    </row>
    <row r="18" spans="1:9" ht="18.75" customHeight="1" x14ac:dyDescent="0.2">
      <c r="A18" s="3" t="s">
        <v>18</v>
      </c>
      <c r="B18" s="93">
        <v>284990</v>
      </c>
      <c r="C18" s="130">
        <v>0.17382685627674208</v>
      </c>
      <c r="D18" s="93">
        <v>286584</v>
      </c>
      <c r="E18" s="130">
        <v>0.19634554909255339</v>
      </c>
      <c r="F18" s="93">
        <v>227169</v>
      </c>
      <c r="G18" s="130">
        <v>0.19531237909528451</v>
      </c>
      <c r="H18" s="93">
        <v>96803</v>
      </c>
      <c r="I18" s="130">
        <v>0.1994852286590392</v>
      </c>
    </row>
    <row r="19" spans="1:9" ht="18.75" customHeight="1" x14ac:dyDescent="0.2">
      <c r="A19" s="3" t="s">
        <v>19</v>
      </c>
      <c r="B19" s="93">
        <v>142371</v>
      </c>
      <c r="C19" s="130">
        <v>8.6837795554145919E-2</v>
      </c>
      <c r="D19" s="93">
        <v>127846</v>
      </c>
      <c r="E19" s="130">
        <v>8.7590350714926796E-2</v>
      </c>
      <c r="F19" s="93">
        <v>98581</v>
      </c>
      <c r="G19" s="130">
        <v>8.4756677379361808E-2</v>
      </c>
      <c r="H19" s="93">
        <v>43520</v>
      </c>
      <c r="I19" s="130">
        <v>8.9683141547693621E-2</v>
      </c>
    </row>
    <row r="20" spans="1:9" ht="18.75" customHeight="1" x14ac:dyDescent="0.2">
      <c r="A20" s="3" t="s">
        <v>20</v>
      </c>
      <c r="B20" s="93">
        <v>16591</v>
      </c>
      <c r="C20" s="130">
        <v>1.0119517781281546E-2</v>
      </c>
      <c r="D20" s="93">
        <v>11988</v>
      </c>
      <c r="E20" s="130">
        <v>8.2132653690419905E-3</v>
      </c>
      <c r="F20" s="93">
        <v>8155</v>
      </c>
      <c r="G20" s="130">
        <v>7.0113987891043464E-3</v>
      </c>
      <c r="H20" s="93">
        <v>3907</v>
      </c>
      <c r="I20" s="130">
        <v>8.0512875465725865E-3</v>
      </c>
    </row>
    <row r="21" spans="1:9" ht="18.75" customHeight="1" x14ac:dyDescent="0.2">
      <c r="A21" s="3" t="s">
        <v>21</v>
      </c>
      <c r="B21" s="94">
        <v>102192</v>
      </c>
      <c r="C21" s="131">
        <v>6.2331008444622006E-2</v>
      </c>
      <c r="D21" s="94">
        <v>89817</v>
      </c>
      <c r="E21" s="131">
        <v>6.1535773744681728E-2</v>
      </c>
      <c r="F21" s="94">
        <v>64151</v>
      </c>
      <c r="G21" s="131">
        <v>5.5154904196178162E-2</v>
      </c>
      <c r="H21" s="94">
        <v>29253</v>
      </c>
      <c r="I21" s="131">
        <v>6.0282650268719706E-2</v>
      </c>
    </row>
    <row r="22" spans="1:9" ht="18.75" customHeight="1" x14ac:dyDescent="0.2">
      <c r="A22" s="3" t="s">
        <v>22</v>
      </c>
      <c r="B22" s="96">
        <v>252791</v>
      </c>
      <c r="C22" s="131">
        <v>0.15418739192622163</v>
      </c>
      <c r="D22" s="96">
        <v>241402</v>
      </c>
      <c r="E22" s="131">
        <v>0.16539028083228852</v>
      </c>
      <c r="F22" s="96">
        <v>183547</v>
      </c>
      <c r="G22" s="131">
        <v>0.15780762888335198</v>
      </c>
      <c r="H22" s="96">
        <v>78477</v>
      </c>
      <c r="I22" s="131">
        <v>0.16172021827294009</v>
      </c>
    </row>
    <row r="23" spans="1:9" ht="18.75" customHeight="1" x14ac:dyDescent="0.2">
      <c r="A23" s="3" t="s">
        <v>23</v>
      </c>
      <c r="B23" s="96">
        <v>66973</v>
      </c>
      <c r="C23" s="133">
        <v>4.084952470410276E-2</v>
      </c>
      <c r="D23" s="96">
        <v>53292</v>
      </c>
      <c r="E23" s="133">
        <v>3.6511623127042522E-2</v>
      </c>
      <c r="F23" s="96">
        <v>39165</v>
      </c>
      <c r="G23" s="133">
        <v>3.3672769291878811E-2</v>
      </c>
      <c r="H23" s="96">
        <v>16935</v>
      </c>
      <c r="I23" s="133">
        <v>3.4898529460252563E-2</v>
      </c>
    </row>
    <row r="24" spans="1:9" ht="18.75" customHeight="1" x14ac:dyDescent="0.2">
      <c r="A24" s="15" t="s">
        <v>24</v>
      </c>
      <c r="B24" s="97">
        <v>1639505</v>
      </c>
      <c r="C24" s="134">
        <v>1</v>
      </c>
      <c r="D24" s="97">
        <v>1459590</v>
      </c>
      <c r="E24" s="134">
        <v>1</v>
      </c>
      <c r="F24" s="97">
        <v>1163106</v>
      </c>
      <c r="G24" s="134">
        <v>1</v>
      </c>
      <c r="H24" s="97">
        <v>485264</v>
      </c>
      <c r="I24" s="134">
        <v>1</v>
      </c>
    </row>
    <row r="25" spans="1:9" ht="18.75" customHeight="1" x14ac:dyDescent="0.2">
      <c r="A25" s="3" t="s">
        <v>25</v>
      </c>
      <c r="B25" s="96">
        <v>462059</v>
      </c>
      <c r="C25" s="129">
        <v>0.28182835672962264</v>
      </c>
      <c r="D25" s="96">
        <v>376234</v>
      </c>
      <c r="E25" s="129">
        <v>0.25776690714515721</v>
      </c>
      <c r="F25" s="96">
        <v>315019</v>
      </c>
      <c r="G25" s="129">
        <v>0.2708428982397133</v>
      </c>
      <c r="H25" s="96">
        <v>119920</v>
      </c>
      <c r="I25" s="129">
        <v>0.24712321540439844</v>
      </c>
    </row>
    <row r="26" spans="1:9" ht="18.75" customHeight="1" x14ac:dyDescent="0.2">
      <c r="A26" s="3" t="s">
        <v>26</v>
      </c>
      <c r="B26" s="96">
        <v>267600</v>
      </c>
      <c r="C26" s="130">
        <v>0.16321999627936482</v>
      </c>
      <c r="D26" s="96">
        <v>237188</v>
      </c>
      <c r="E26" s="130">
        <v>0.16250316869805903</v>
      </c>
      <c r="F26" s="96">
        <v>201006</v>
      </c>
      <c r="G26" s="130">
        <v>0.1728182985901543</v>
      </c>
      <c r="H26" s="96">
        <v>85374</v>
      </c>
      <c r="I26" s="130">
        <v>0.1759331003330146</v>
      </c>
    </row>
    <row r="27" spans="1:9" ht="18.75" customHeight="1" thickBot="1" x14ac:dyDescent="0.25">
      <c r="A27" s="18" t="s">
        <v>27</v>
      </c>
      <c r="B27" s="98">
        <v>909846</v>
      </c>
      <c r="C27" s="135">
        <v>0.55495164699101251</v>
      </c>
      <c r="D27" s="98">
        <v>846168</v>
      </c>
      <c r="E27" s="135">
        <v>0.5797299241567837</v>
      </c>
      <c r="F27" s="98">
        <v>647081</v>
      </c>
      <c r="G27" s="135">
        <v>0.5563388031701324</v>
      </c>
      <c r="H27" s="98">
        <v>279970</v>
      </c>
      <c r="I27" s="135">
        <v>0.57694368426258691</v>
      </c>
    </row>
    <row r="28" spans="1:9" ht="13.2" thickTop="1" x14ac:dyDescent="0.2">
      <c r="A28" s="43"/>
    </row>
    <row r="29" spans="1:9" ht="28.5" customHeight="1" x14ac:dyDescent="0.2">
      <c r="A29" s="229" t="s">
        <v>200</v>
      </c>
      <c r="B29" s="229"/>
      <c r="C29" s="229"/>
      <c r="D29" s="229"/>
      <c r="E29" s="229"/>
      <c r="F29" s="229"/>
      <c r="G29" s="229"/>
      <c r="H29" s="229"/>
      <c r="I29" s="229"/>
    </row>
    <row r="30" spans="1:9" x14ac:dyDescent="0.2">
      <c r="B30" s="41"/>
      <c r="D30" s="41"/>
      <c r="F30" s="41"/>
      <c r="H30" s="41"/>
    </row>
    <row r="31" spans="1:9" x14ac:dyDescent="0.2">
      <c r="F31" s="44"/>
      <c r="H31" s="44"/>
    </row>
    <row r="32" spans="1:9" x14ac:dyDescent="0.2">
      <c r="B32" s="182"/>
      <c r="C32" s="182"/>
      <c r="D32" s="182"/>
      <c r="E32" s="182"/>
      <c r="F32" s="182"/>
      <c r="H32" s="182"/>
    </row>
    <row r="33" spans="2:9" x14ac:dyDescent="0.2">
      <c r="F33" s="184"/>
      <c r="H33" s="184"/>
    </row>
    <row r="35" spans="2:9" x14ac:dyDescent="0.2">
      <c r="B35" s="184"/>
      <c r="D35" s="184"/>
      <c r="F35" s="184"/>
      <c r="G35" s="183"/>
      <c r="H35" s="184"/>
      <c r="I35" s="183"/>
    </row>
    <row r="36" spans="2:9" x14ac:dyDescent="0.2">
      <c r="B36" s="184"/>
    </row>
  </sheetData>
  <mergeCells count="7">
    <mergeCell ref="A29:I29"/>
    <mergeCell ref="H2:I2"/>
    <mergeCell ref="A1:I1"/>
    <mergeCell ref="D2:E2"/>
    <mergeCell ref="F2:G2"/>
    <mergeCell ref="B2:C2"/>
    <mergeCell ref="A2:A3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glio13">
    <pageSetUpPr fitToPage="1"/>
  </sheetPr>
  <dimension ref="A1:O184"/>
  <sheetViews>
    <sheetView zoomScale="80" zoomScaleNormal="80" workbookViewId="0">
      <selection sqref="A1:I1"/>
    </sheetView>
  </sheetViews>
  <sheetFormatPr defaultRowHeight="14.4" x14ac:dyDescent="0.3"/>
  <cols>
    <col min="1" max="1" width="27.33203125" bestFit="1" customWidth="1"/>
    <col min="2" max="2" width="13.33203125" style="227" customWidth="1"/>
    <col min="3" max="4" width="13.33203125" style="110" customWidth="1"/>
    <col min="5" max="5" width="13.33203125" style="104" customWidth="1"/>
    <col min="6" max="6" width="13.33203125" style="109" customWidth="1"/>
    <col min="7" max="7" width="13.33203125" style="104" customWidth="1"/>
    <col min="8" max="8" width="13.33203125" style="109" customWidth="1"/>
    <col min="9" max="9" width="13.33203125" style="104" customWidth="1"/>
  </cols>
  <sheetData>
    <row r="1" spans="1:15" s="1" customFormat="1" ht="25.5" customHeight="1" thickBot="1" x14ac:dyDescent="0.35">
      <c r="A1" s="236" t="s">
        <v>224</v>
      </c>
      <c r="B1" s="236"/>
      <c r="C1" s="236"/>
      <c r="D1" s="236"/>
      <c r="E1" s="236"/>
      <c r="F1" s="236"/>
      <c r="G1" s="236"/>
      <c r="H1" s="236"/>
      <c r="I1" s="236"/>
    </row>
    <row r="2" spans="1:15" s="1" customFormat="1" ht="25.5" customHeight="1" thickTop="1" x14ac:dyDescent="0.3">
      <c r="A2" s="237" t="s">
        <v>87</v>
      </c>
      <c r="B2" s="239" t="s">
        <v>203</v>
      </c>
      <c r="C2" s="240"/>
      <c r="D2" s="230" t="s">
        <v>204</v>
      </c>
      <c r="E2" s="232"/>
      <c r="F2" s="230" t="s">
        <v>232</v>
      </c>
      <c r="G2" s="230"/>
      <c r="H2" s="230" t="s">
        <v>248</v>
      </c>
      <c r="I2" s="230"/>
    </row>
    <row r="3" spans="1:15" s="1" customFormat="1" ht="44.1" customHeight="1" thickBot="1" x14ac:dyDescent="0.35">
      <c r="A3" s="238"/>
      <c r="B3" s="219" t="s">
        <v>201</v>
      </c>
      <c r="C3" s="220" t="s">
        <v>202</v>
      </c>
      <c r="D3" s="113" t="s">
        <v>201</v>
      </c>
      <c r="E3" s="124" t="s">
        <v>202</v>
      </c>
      <c r="F3" s="113" t="s">
        <v>201</v>
      </c>
      <c r="G3" s="124" t="s">
        <v>202</v>
      </c>
      <c r="H3" s="113" t="s">
        <v>201</v>
      </c>
      <c r="I3" s="124" t="s">
        <v>202</v>
      </c>
    </row>
    <row r="4" spans="1:15" s="101" customFormat="1" ht="15" customHeight="1" thickTop="1" x14ac:dyDescent="0.3">
      <c r="A4" s="99" t="s">
        <v>4</v>
      </c>
      <c r="B4" s="125">
        <v>96837</v>
      </c>
      <c r="C4" s="221">
        <v>5.9064778698448617E-2</v>
      </c>
      <c r="D4" s="125">
        <v>80949</v>
      </c>
      <c r="E4" s="136">
        <v>5.5460094958173188E-2</v>
      </c>
      <c r="F4" s="100">
        <v>66304</v>
      </c>
      <c r="G4" s="136">
        <v>5.700598225785096E-2</v>
      </c>
      <c r="H4" s="100">
        <v>25714</v>
      </c>
      <c r="I4" s="136">
        <v>5.2989712816116585E-2</v>
      </c>
      <c r="J4" s="203"/>
      <c r="K4" s="203"/>
      <c r="L4" s="203"/>
      <c r="M4" s="203"/>
      <c r="N4" s="203"/>
      <c r="O4" s="203"/>
    </row>
    <row r="5" spans="1:15" x14ac:dyDescent="0.3">
      <c r="A5" s="102" t="s">
        <v>88</v>
      </c>
      <c r="B5" s="126">
        <v>9971</v>
      </c>
      <c r="C5" s="222">
        <v>6.0817136879728947E-3</v>
      </c>
      <c r="D5" s="126">
        <v>7989</v>
      </c>
      <c r="E5" s="137">
        <v>5.4734548743140196E-3</v>
      </c>
      <c r="F5" s="103">
        <v>6403</v>
      </c>
      <c r="G5" s="137">
        <v>5.5050872405438545E-3</v>
      </c>
      <c r="H5" s="103">
        <v>2435</v>
      </c>
      <c r="I5" s="137">
        <v>5.0178871706947148E-3</v>
      </c>
      <c r="J5" s="203"/>
      <c r="K5" s="203"/>
      <c r="L5" s="203"/>
      <c r="M5" s="203"/>
      <c r="N5" s="203"/>
      <c r="O5" s="203"/>
    </row>
    <row r="6" spans="1:15" x14ac:dyDescent="0.3">
      <c r="A6" s="102" t="s">
        <v>89</v>
      </c>
      <c r="B6" s="126">
        <v>4569</v>
      </c>
      <c r="C6" s="222">
        <v>2.786816752617406E-3</v>
      </c>
      <c r="D6" s="126">
        <v>3557</v>
      </c>
      <c r="E6" s="137">
        <v>2.4369857288690658E-3</v>
      </c>
      <c r="F6" s="103">
        <v>2922</v>
      </c>
      <c r="G6" s="137">
        <v>2.5122387813320541E-3</v>
      </c>
      <c r="H6" s="103">
        <v>1123</v>
      </c>
      <c r="I6" s="137">
        <v>2.3142042269774805E-3</v>
      </c>
      <c r="J6" s="203"/>
      <c r="K6" s="203"/>
      <c r="L6" s="203"/>
      <c r="M6" s="203"/>
      <c r="N6" s="203"/>
      <c r="O6" s="203"/>
    </row>
    <row r="7" spans="1:15" x14ac:dyDescent="0.3">
      <c r="A7" s="102" t="s">
        <v>90</v>
      </c>
      <c r="B7" s="126">
        <v>3645</v>
      </c>
      <c r="C7" s="222">
        <v>2.2232320121012136E-3</v>
      </c>
      <c r="D7" s="126">
        <v>2675</v>
      </c>
      <c r="E7" s="137">
        <v>1.8327064449605711E-3</v>
      </c>
      <c r="F7" s="103">
        <v>2049</v>
      </c>
      <c r="G7" s="137">
        <v>1.7616623076486581E-3</v>
      </c>
      <c r="H7" s="103">
        <v>756</v>
      </c>
      <c r="I7" s="137">
        <v>1.5579148669590162E-3</v>
      </c>
      <c r="J7" s="203"/>
      <c r="K7" s="203"/>
      <c r="L7" s="203"/>
      <c r="M7" s="203"/>
      <c r="N7" s="203"/>
      <c r="O7" s="203"/>
    </row>
    <row r="8" spans="1:15" x14ac:dyDescent="0.3">
      <c r="A8" s="102" t="s">
        <v>91</v>
      </c>
      <c r="B8" s="126">
        <v>8149</v>
      </c>
      <c r="C8" s="222">
        <v>4.9704026520199698E-3</v>
      </c>
      <c r="D8" s="126">
        <v>6219</v>
      </c>
      <c r="E8" s="137">
        <v>4.2607855630690814E-3</v>
      </c>
      <c r="F8" s="103">
        <v>5358</v>
      </c>
      <c r="G8" s="137">
        <v>4.6066308659743821E-3</v>
      </c>
      <c r="H8" s="103">
        <v>1954</v>
      </c>
      <c r="I8" s="137">
        <v>4.0266741402617953E-3</v>
      </c>
      <c r="J8" s="203"/>
      <c r="K8" s="203"/>
      <c r="L8" s="203"/>
      <c r="M8" s="203"/>
      <c r="N8" s="203"/>
      <c r="O8" s="203"/>
    </row>
    <row r="9" spans="1:15" x14ac:dyDescent="0.3">
      <c r="A9" s="102" t="s">
        <v>92</v>
      </c>
      <c r="B9" s="126">
        <v>7470</v>
      </c>
      <c r="C9" s="222">
        <v>4.5562532593679192E-3</v>
      </c>
      <c r="D9" s="126">
        <v>5795</v>
      </c>
      <c r="E9" s="137">
        <v>3.9702930274940224E-3</v>
      </c>
      <c r="F9" s="103">
        <v>4713</v>
      </c>
      <c r="G9" s="137">
        <v>4.052081237651598E-3</v>
      </c>
      <c r="H9" s="103">
        <v>1983</v>
      </c>
      <c r="I9" s="137">
        <v>4.086435424840911E-3</v>
      </c>
      <c r="J9" s="203"/>
      <c r="K9" s="203"/>
      <c r="L9" s="203"/>
      <c r="M9" s="203"/>
      <c r="N9" s="203"/>
      <c r="O9" s="203"/>
    </row>
    <row r="10" spans="1:15" x14ac:dyDescent="0.3">
      <c r="A10" s="102" t="s">
        <v>93</v>
      </c>
      <c r="B10" s="126">
        <v>56726</v>
      </c>
      <c r="C10" s="222">
        <v>3.4599467522209444E-2</v>
      </c>
      <c r="D10" s="126">
        <v>49671</v>
      </c>
      <c r="E10" s="137">
        <v>3.4030789468275341E-2</v>
      </c>
      <c r="F10" s="103">
        <v>40454</v>
      </c>
      <c r="G10" s="137">
        <v>3.4781008781658768E-2</v>
      </c>
      <c r="H10" s="103">
        <v>15866</v>
      </c>
      <c r="I10" s="137">
        <v>3.2695604866629299E-2</v>
      </c>
      <c r="J10" s="203"/>
      <c r="K10" s="203"/>
      <c r="L10" s="203"/>
      <c r="M10" s="203"/>
      <c r="N10" s="203"/>
      <c r="O10" s="203"/>
    </row>
    <row r="11" spans="1:15" x14ac:dyDescent="0.3">
      <c r="A11" s="102" t="s">
        <v>94</v>
      </c>
      <c r="B11" s="126">
        <v>2332</v>
      </c>
      <c r="C11" s="222">
        <v>1.4223805355884855E-3</v>
      </c>
      <c r="D11" s="126">
        <v>1825</v>
      </c>
      <c r="E11" s="137">
        <v>1.2503511260011373E-3</v>
      </c>
      <c r="F11" s="103">
        <v>1663</v>
      </c>
      <c r="G11" s="137">
        <v>1.4297922975206043E-3</v>
      </c>
      <c r="H11" s="103">
        <v>541</v>
      </c>
      <c r="I11" s="137">
        <v>1.1148570674931583E-3</v>
      </c>
      <c r="J11" s="203"/>
      <c r="K11" s="203"/>
      <c r="L11" s="203"/>
      <c r="M11" s="203"/>
      <c r="N11" s="203"/>
      <c r="O11" s="203"/>
    </row>
    <row r="12" spans="1:15" x14ac:dyDescent="0.3">
      <c r="A12" s="102" t="s">
        <v>95</v>
      </c>
      <c r="B12" s="126">
        <v>3975</v>
      </c>
      <c r="C12" s="222">
        <v>2.4245122765712821E-3</v>
      </c>
      <c r="D12" s="126">
        <v>3218</v>
      </c>
      <c r="E12" s="137">
        <v>2.2047287251899506E-3</v>
      </c>
      <c r="F12" s="103">
        <v>2742</v>
      </c>
      <c r="G12" s="137">
        <v>2.3574807455210445E-3</v>
      </c>
      <c r="H12" s="103">
        <v>1056</v>
      </c>
      <c r="I12" s="137">
        <v>2.1761350522602131E-3</v>
      </c>
      <c r="J12" s="203"/>
      <c r="K12" s="203"/>
      <c r="L12" s="203"/>
      <c r="M12" s="203"/>
      <c r="N12" s="203"/>
      <c r="O12" s="203"/>
    </row>
    <row r="13" spans="1:15" s="101" customFormat="1" ht="15" customHeight="1" x14ac:dyDescent="0.3">
      <c r="A13" s="99" t="s">
        <v>5</v>
      </c>
      <c r="B13" s="125">
        <v>2124</v>
      </c>
      <c r="C13" s="221">
        <v>1.295512974952806E-3</v>
      </c>
      <c r="D13" s="125">
        <v>1369</v>
      </c>
      <c r="E13" s="136">
        <v>9.3793462547701748E-4</v>
      </c>
      <c r="F13" s="100">
        <v>1160</v>
      </c>
      <c r="G13" s="136">
        <v>9.9732956411539451E-4</v>
      </c>
      <c r="H13" s="100">
        <v>413</v>
      </c>
      <c r="I13" s="136">
        <v>8.5108312176464772E-4</v>
      </c>
      <c r="J13" s="203"/>
      <c r="K13" s="203"/>
      <c r="L13" s="203"/>
      <c r="M13" s="203"/>
      <c r="N13" s="203"/>
      <c r="O13" s="203"/>
    </row>
    <row r="14" spans="1:15" x14ac:dyDescent="0.3">
      <c r="A14" s="102" t="s">
        <v>96</v>
      </c>
      <c r="B14" s="126">
        <v>2124</v>
      </c>
      <c r="C14" s="222">
        <v>1.295512974952806E-3</v>
      </c>
      <c r="D14" s="126">
        <v>1369</v>
      </c>
      <c r="E14" s="137">
        <v>9.3793462547701748E-4</v>
      </c>
      <c r="F14" s="103">
        <v>1160</v>
      </c>
      <c r="G14" s="137">
        <v>9.9732956411539451E-4</v>
      </c>
      <c r="H14" s="103">
        <v>413</v>
      </c>
      <c r="I14" s="137">
        <v>8.5108312176464772E-4</v>
      </c>
      <c r="J14" s="203"/>
      <c r="K14" s="203"/>
      <c r="L14" s="203"/>
      <c r="M14" s="203"/>
      <c r="N14" s="203"/>
      <c r="O14" s="203"/>
    </row>
    <row r="15" spans="1:15" s="101" customFormat="1" ht="15" customHeight="1" x14ac:dyDescent="0.3">
      <c r="A15" s="99" t="s">
        <v>6</v>
      </c>
      <c r="B15" s="125">
        <v>163633</v>
      </c>
      <c r="C15" s="221">
        <v>9.9806343987971974E-2</v>
      </c>
      <c r="D15" s="125">
        <v>146253</v>
      </c>
      <c r="E15" s="136">
        <v>0.1002014264279695</v>
      </c>
      <c r="F15" s="100">
        <v>120895</v>
      </c>
      <c r="G15" s="136">
        <v>0.10394151521873329</v>
      </c>
      <c r="H15" s="100">
        <v>45603</v>
      </c>
      <c r="I15" s="136">
        <v>9.397565036763493E-2</v>
      </c>
      <c r="J15" s="203"/>
      <c r="K15" s="203"/>
      <c r="L15" s="203"/>
      <c r="M15" s="203"/>
      <c r="N15" s="203"/>
      <c r="O15" s="203"/>
    </row>
    <row r="16" spans="1:15" x14ac:dyDescent="0.3">
      <c r="A16" s="102" t="s">
        <v>97</v>
      </c>
      <c r="B16" s="126">
        <v>13739</v>
      </c>
      <c r="C16" s="222">
        <v>8.3799683441038598E-3</v>
      </c>
      <c r="D16" s="126">
        <v>10927</v>
      </c>
      <c r="E16" s="137">
        <v>7.4863489061996859E-3</v>
      </c>
      <c r="F16" s="103">
        <v>9655</v>
      </c>
      <c r="G16" s="137">
        <v>8.301049087529426E-3</v>
      </c>
      <c r="H16" s="103">
        <v>3474</v>
      </c>
      <c r="I16" s="137">
        <v>7.1589897457878596E-3</v>
      </c>
      <c r="J16" s="203"/>
      <c r="K16" s="203"/>
      <c r="L16" s="203"/>
      <c r="M16" s="203"/>
      <c r="N16" s="203"/>
      <c r="O16" s="203"/>
    </row>
    <row r="17" spans="1:15" x14ac:dyDescent="0.3">
      <c r="A17" s="102" t="s">
        <v>98</v>
      </c>
      <c r="B17" s="126">
        <v>20844</v>
      </c>
      <c r="C17" s="222">
        <v>1.2713593432163977E-2</v>
      </c>
      <c r="D17" s="126">
        <v>15635</v>
      </c>
      <c r="E17" s="137">
        <v>1.0711912249330291E-2</v>
      </c>
      <c r="F17" s="103">
        <v>13578</v>
      </c>
      <c r="G17" s="137">
        <v>1.1673914501343816E-2</v>
      </c>
      <c r="H17" s="103">
        <v>5001</v>
      </c>
      <c r="I17" s="137">
        <v>1.0305730488970951E-2</v>
      </c>
      <c r="J17" s="203"/>
      <c r="K17" s="203"/>
      <c r="L17" s="203"/>
      <c r="M17" s="203"/>
      <c r="N17" s="203"/>
      <c r="O17" s="203"/>
    </row>
    <row r="18" spans="1:15" x14ac:dyDescent="0.3">
      <c r="A18" s="102" t="s">
        <v>99</v>
      </c>
      <c r="B18" s="126">
        <v>6487</v>
      </c>
      <c r="C18" s="223">
        <v>3.9566820473252596E-3</v>
      </c>
      <c r="D18" s="126">
        <v>4894</v>
      </c>
      <c r="E18" s="137">
        <v>3.3529963893970225E-3</v>
      </c>
      <c r="F18" s="103">
        <v>4667</v>
      </c>
      <c r="G18" s="137">
        <v>4.0125319618332291E-3</v>
      </c>
      <c r="H18" s="103">
        <v>1840</v>
      </c>
      <c r="I18" s="137">
        <v>3.7917504698473407E-3</v>
      </c>
      <c r="J18" s="203"/>
      <c r="K18" s="203"/>
      <c r="L18" s="203"/>
      <c r="M18" s="203"/>
      <c r="N18" s="203"/>
      <c r="O18" s="203"/>
    </row>
    <row r="19" spans="1:15" x14ac:dyDescent="0.3">
      <c r="A19" s="102" t="s">
        <v>100</v>
      </c>
      <c r="B19" s="126">
        <v>5494</v>
      </c>
      <c r="C19" s="222">
        <v>3.3510114333289622E-3</v>
      </c>
      <c r="D19" s="126">
        <v>4401</v>
      </c>
      <c r="E19" s="137">
        <v>3.015230304400551E-3</v>
      </c>
      <c r="F19" s="103">
        <v>3645</v>
      </c>
      <c r="G19" s="137">
        <v>3.133850225172942E-3</v>
      </c>
      <c r="H19" s="103">
        <v>1420</v>
      </c>
      <c r="I19" s="137">
        <v>2.9262422104256651E-3</v>
      </c>
      <c r="J19" s="203"/>
      <c r="K19" s="203"/>
      <c r="L19" s="203"/>
      <c r="M19" s="203"/>
      <c r="N19" s="203"/>
      <c r="O19" s="203"/>
    </row>
    <row r="20" spans="1:15" x14ac:dyDescent="0.3">
      <c r="A20" s="102" t="s">
        <v>101</v>
      </c>
      <c r="B20" s="126">
        <v>3451</v>
      </c>
      <c r="C20" s="222">
        <v>2.1049036142006278E-3</v>
      </c>
      <c r="D20" s="126">
        <v>2397</v>
      </c>
      <c r="E20" s="137">
        <v>1.6422419994656034E-3</v>
      </c>
      <c r="F20" s="103">
        <v>2207</v>
      </c>
      <c r="G20" s="137">
        <v>1.8975054724160996E-3</v>
      </c>
      <c r="H20" s="103">
        <v>890</v>
      </c>
      <c r="I20" s="137">
        <v>1.8340532163935506E-3</v>
      </c>
      <c r="J20" s="203"/>
      <c r="K20" s="203"/>
      <c r="L20" s="203"/>
      <c r="M20" s="203"/>
      <c r="N20" s="203"/>
      <c r="O20" s="203"/>
    </row>
    <row r="21" spans="1:15" x14ac:dyDescent="0.3">
      <c r="A21" s="102" t="s">
        <v>102</v>
      </c>
      <c r="B21" s="126">
        <v>3631</v>
      </c>
      <c r="C21" s="222">
        <v>2.2146928493661198E-3</v>
      </c>
      <c r="D21" s="126">
        <v>2866</v>
      </c>
      <c r="E21" s="137">
        <v>1.9635651107502792E-3</v>
      </c>
      <c r="F21" s="103">
        <v>2607</v>
      </c>
      <c r="G21" s="137">
        <v>2.2414122186627874E-3</v>
      </c>
      <c r="H21" s="103">
        <v>1002</v>
      </c>
      <c r="I21" s="137">
        <v>2.0648554189059976E-3</v>
      </c>
      <c r="J21" s="203"/>
      <c r="K21" s="203"/>
      <c r="L21" s="203"/>
      <c r="M21" s="203"/>
      <c r="N21" s="203"/>
      <c r="O21" s="203"/>
    </row>
    <row r="22" spans="1:15" x14ac:dyDescent="0.3">
      <c r="A22" s="102" t="s">
        <v>103</v>
      </c>
      <c r="B22" s="126">
        <v>7249</v>
      </c>
      <c r="C22" s="222">
        <v>4.4214564761925097E-3</v>
      </c>
      <c r="D22" s="126">
        <v>5074</v>
      </c>
      <c r="E22" s="137">
        <v>3.4763186922354907E-3</v>
      </c>
      <c r="F22" s="103">
        <v>4554</v>
      </c>
      <c r="G22" s="137">
        <v>3.9153783060185401E-3</v>
      </c>
      <c r="H22" s="103">
        <v>1640</v>
      </c>
      <c r="I22" s="137">
        <v>3.3796036796465427E-3</v>
      </c>
      <c r="J22" s="203"/>
      <c r="K22" s="203"/>
      <c r="L22" s="203"/>
      <c r="M22" s="203"/>
      <c r="N22" s="203"/>
      <c r="O22" s="203"/>
    </row>
    <row r="23" spans="1:15" x14ac:dyDescent="0.3">
      <c r="A23" s="102" t="s">
        <v>104</v>
      </c>
      <c r="B23" s="126">
        <v>64512</v>
      </c>
      <c r="C23" s="222">
        <v>3.9348461883312341E-2</v>
      </c>
      <c r="D23" s="126">
        <v>69147</v>
      </c>
      <c r="E23" s="137">
        <v>4.737426263539761E-2</v>
      </c>
      <c r="F23" s="103">
        <v>53402</v>
      </c>
      <c r="G23" s="137">
        <v>4.5913270157664048E-2</v>
      </c>
      <c r="H23" s="103">
        <v>19507</v>
      </c>
      <c r="I23" s="137">
        <v>4.0198737182234823E-2</v>
      </c>
      <c r="J23" s="203"/>
      <c r="K23" s="203"/>
      <c r="L23" s="203"/>
      <c r="M23" s="203"/>
      <c r="N23" s="203"/>
      <c r="O23" s="203"/>
    </row>
    <row r="24" spans="1:15" x14ac:dyDescent="0.3">
      <c r="A24" s="102" t="s">
        <v>105</v>
      </c>
      <c r="B24" s="126">
        <v>11056</v>
      </c>
      <c r="C24" s="222">
        <v>6.7434987999426656E-3</v>
      </c>
      <c r="D24" s="126">
        <v>9080</v>
      </c>
      <c r="E24" s="137">
        <v>6.2209250542960698E-3</v>
      </c>
      <c r="F24" s="103">
        <v>8513</v>
      </c>
      <c r="G24" s="137">
        <v>7.3191953269951321E-3</v>
      </c>
      <c r="H24" s="103">
        <v>3359</v>
      </c>
      <c r="I24" s="137">
        <v>6.9220053414224009E-3</v>
      </c>
      <c r="J24" s="203"/>
      <c r="K24" s="203"/>
      <c r="L24" s="203"/>
      <c r="M24" s="203"/>
      <c r="N24" s="203"/>
      <c r="O24" s="203"/>
    </row>
    <row r="25" spans="1:15" x14ac:dyDescent="0.3">
      <c r="A25" s="102" t="s">
        <v>106</v>
      </c>
      <c r="B25" s="126">
        <v>12135</v>
      </c>
      <c r="C25" s="222">
        <v>7.4016242707402539E-3</v>
      </c>
      <c r="D25" s="126">
        <v>9769</v>
      </c>
      <c r="E25" s="137">
        <v>6.6929754246055403E-3</v>
      </c>
      <c r="F25" s="103">
        <v>7764</v>
      </c>
      <c r="G25" s="137">
        <v>6.675229944648209E-3</v>
      </c>
      <c r="H25" s="103">
        <v>3310</v>
      </c>
      <c r="I25" s="137">
        <v>6.8210293778232052E-3</v>
      </c>
      <c r="J25" s="203"/>
      <c r="K25" s="203"/>
      <c r="L25" s="203"/>
      <c r="M25" s="203"/>
      <c r="N25" s="203"/>
      <c r="O25" s="203"/>
    </row>
    <row r="26" spans="1:15" x14ac:dyDescent="0.3">
      <c r="A26" s="102" t="s">
        <v>107</v>
      </c>
      <c r="B26" s="126">
        <v>1754</v>
      </c>
      <c r="C26" s="222">
        <v>1.0698351026681833E-3</v>
      </c>
      <c r="D26" s="126">
        <v>1309</v>
      </c>
      <c r="E26" s="137">
        <v>8.9682719119752808E-4</v>
      </c>
      <c r="F26" s="103">
        <v>1112</v>
      </c>
      <c r="G26" s="137">
        <v>9.5606075456579191E-4</v>
      </c>
      <c r="H26" s="103">
        <v>406</v>
      </c>
      <c r="I26" s="137">
        <v>8.3665798410761981E-4</v>
      </c>
      <c r="J26" s="203"/>
      <c r="K26" s="203"/>
      <c r="L26" s="203"/>
      <c r="M26" s="203"/>
      <c r="N26" s="203"/>
      <c r="O26" s="203"/>
    </row>
    <row r="27" spans="1:15" x14ac:dyDescent="0.3">
      <c r="A27" s="102" t="s">
        <v>108</v>
      </c>
      <c r="B27" s="126">
        <v>13281</v>
      </c>
      <c r="C27" s="222">
        <v>8.1006157346272204E-3</v>
      </c>
      <c r="D27" s="126">
        <v>10754</v>
      </c>
      <c r="E27" s="137">
        <v>7.3678224706938246E-3</v>
      </c>
      <c r="F27" s="103">
        <v>9191</v>
      </c>
      <c r="G27" s="137">
        <v>7.902117261883267E-3</v>
      </c>
      <c r="H27" s="103">
        <v>3754</v>
      </c>
      <c r="I27" s="137">
        <v>7.7359952520689767E-3</v>
      </c>
      <c r="J27" s="203"/>
      <c r="K27" s="203"/>
      <c r="L27" s="203"/>
      <c r="M27" s="203"/>
      <c r="N27" s="203"/>
      <c r="O27" s="203"/>
    </row>
    <row r="28" spans="1:15" s="101" customFormat="1" ht="15" customHeight="1" x14ac:dyDescent="0.3">
      <c r="A28" s="99" t="s">
        <v>7</v>
      </c>
      <c r="B28" s="125">
        <v>8755</v>
      </c>
      <c r="C28" s="221">
        <v>5.3400264104104594E-3</v>
      </c>
      <c r="D28" s="125">
        <v>6271</v>
      </c>
      <c r="E28" s="136">
        <v>4.2964120061113054E-3</v>
      </c>
      <c r="F28" s="100">
        <v>8090</v>
      </c>
      <c r="G28" s="136">
        <v>6.9555139428392598E-3</v>
      </c>
      <c r="H28" s="100">
        <v>2442</v>
      </c>
      <c r="I28" s="136">
        <v>5.0323123083517423E-3</v>
      </c>
      <c r="J28" s="203"/>
      <c r="K28" s="203"/>
      <c r="L28" s="203"/>
      <c r="M28" s="203"/>
      <c r="N28" s="203"/>
      <c r="O28" s="203"/>
    </row>
    <row r="29" spans="1:15" x14ac:dyDescent="0.3">
      <c r="A29" s="102" t="s">
        <v>109</v>
      </c>
      <c r="B29" s="126">
        <v>838</v>
      </c>
      <c r="C29" s="222">
        <v>5.1112988371490174E-4</v>
      </c>
      <c r="D29" s="126">
        <v>607</v>
      </c>
      <c r="E29" s="137">
        <v>4.1587021012750154E-4</v>
      </c>
      <c r="F29" s="103">
        <v>793</v>
      </c>
      <c r="G29" s="137">
        <v>6.8179512443405845E-4</v>
      </c>
      <c r="H29" s="103">
        <v>307</v>
      </c>
      <c r="I29" s="137">
        <v>6.3264532295822476E-4</v>
      </c>
      <c r="J29" s="203"/>
      <c r="K29" s="203"/>
      <c r="L29" s="203"/>
      <c r="M29" s="203"/>
      <c r="N29" s="203"/>
      <c r="O29" s="203"/>
    </row>
    <row r="30" spans="1:15" x14ac:dyDescent="0.3">
      <c r="A30" s="102" t="s">
        <v>110</v>
      </c>
      <c r="B30" s="126">
        <v>7917</v>
      </c>
      <c r="C30" s="222">
        <v>4.8288965266955579E-3</v>
      </c>
      <c r="D30" s="126">
        <v>5664</v>
      </c>
      <c r="E30" s="137">
        <v>3.8805417959838035E-3</v>
      </c>
      <c r="F30" s="103">
        <v>7297</v>
      </c>
      <c r="G30" s="137">
        <v>6.2737188184052014E-3</v>
      </c>
      <c r="H30" s="103">
        <v>2135</v>
      </c>
      <c r="I30" s="137">
        <v>4.3996669853935176E-3</v>
      </c>
      <c r="J30" s="203"/>
      <c r="K30" s="203"/>
      <c r="L30" s="203"/>
      <c r="M30" s="203"/>
      <c r="N30" s="203"/>
      <c r="O30" s="203"/>
    </row>
    <row r="31" spans="1:15" s="101" customFormat="1" ht="15" customHeight="1" x14ac:dyDescent="0.3">
      <c r="A31" s="99" t="s">
        <v>8</v>
      </c>
      <c r="B31" s="125">
        <v>61705</v>
      </c>
      <c r="C31" s="221">
        <v>3.7636359754926033E-2</v>
      </c>
      <c r="D31" s="125">
        <v>44535</v>
      </c>
      <c r="E31" s="136">
        <v>3.0511993093951043E-2</v>
      </c>
      <c r="F31" s="100">
        <v>37511</v>
      </c>
      <c r="G31" s="136">
        <v>3.2250714896148759E-2</v>
      </c>
      <c r="H31" s="100">
        <v>14377</v>
      </c>
      <c r="I31" s="136">
        <v>2.962717201358436E-2</v>
      </c>
      <c r="J31" s="203"/>
      <c r="K31" s="203"/>
      <c r="L31" s="203"/>
      <c r="M31" s="203"/>
      <c r="N31" s="203"/>
      <c r="O31" s="203"/>
    </row>
    <row r="32" spans="1:15" x14ac:dyDescent="0.3">
      <c r="A32" s="102" t="s">
        <v>111</v>
      </c>
      <c r="B32" s="126">
        <v>1642</v>
      </c>
      <c r="C32" s="222">
        <v>1.0015218007874329E-3</v>
      </c>
      <c r="D32" s="126">
        <v>1181</v>
      </c>
      <c r="E32" s="137">
        <v>8.0913133140128395E-4</v>
      </c>
      <c r="F32" s="103">
        <v>916</v>
      </c>
      <c r="G32" s="137">
        <v>7.8754644890491495E-4</v>
      </c>
      <c r="H32" s="103">
        <v>310</v>
      </c>
      <c r="I32" s="137">
        <v>6.388275248112368E-4</v>
      </c>
      <c r="J32" s="203"/>
      <c r="K32" s="203"/>
      <c r="L32" s="203"/>
      <c r="M32" s="203"/>
      <c r="N32" s="203"/>
      <c r="O32" s="203"/>
    </row>
    <row r="33" spans="1:15" x14ac:dyDescent="0.3">
      <c r="A33" s="102" t="s">
        <v>112</v>
      </c>
      <c r="B33" s="126">
        <v>12036</v>
      </c>
      <c r="C33" s="222">
        <v>7.341240191399233E-3</v>
      </c>
      <c r="D33" s="126">
        <v>8671</v>
      </c>
      <c r="E33" s="137">
        <v>5.9407093772908832E-3</v>
      </c>
      <c r="F33" s="103">
        <v>7200</v>
      </c>
      <c r="G33" s="137">
        <v>6.1903214324403799E-3</v>
      </c>
      <c r="H33" s="103">
        <v>2817</v>
      </c>
      <c r="I33" s="137">
        <v>5.8050875399782388E-3</v>
      </c>
      <c r="J33" s="203"/>
      <c r="K33" s="203"/>
      <c r="L33" s="203"/>
      <c r="M33" s="203"/>
      <c r="N33" s="203"/>
      <c r="O33" s="203"/>
    </row>
    <row r="34" spans="1:15" x14ac:dyDescent="0.3">
      <c r="A34" s="102" t="s">
        <v>113</v>
      </c>
      <c r="B34" s="126">
        <v>3974</v>
      </c>
      <c r="C34" s="222">
        <v>2.4239023363759184E-3</v>
      </c>
      <c r="D34" s="126">
        <v>2869</v>
      </c>
      <c r="E34" s="137">
        <v>1.9656204824642538E-3</v>
      </c>
      <c r="F34" s="103">
        <v>2165</v>
      </c>
      <c r="G34" s="137">
        <v>1.8613952640601974E-3</v>
      </c>
      <c r="H34" s="103">
        <v>880</v>
      </c>
      <c r="I34" s="137">
        <v>1.8134458768835108E-3</v>
      </c>
      <c r="J34" s="203"/>
      <c r="K34" s="203"/>
      <c r="L34" s="203"/>
      <c r="M34" s="203"/>
      <c r="N34" s="203"/>
      <c r="O34" s="203"/>
    </row>
    <row r="35" spans="1:15" x14ac:dyDescent="0.3">
      <c r="A35" s="102" t="s">
        <v>114</v>
      </c>
      <c r="B35" s="126">
        <v>9402</v>
      </c>
      <c r="C35" s="222">
        <v>5.7346577168108665E-3</v>
      </c>
      <c r="D35" s="126">
        <v>6433</v>
      </c>
      <c r="E35" s="137">
        <v>4.4074020786659266E-3</v>
      </c>
      <c r="F35" s="103">
        <v>5282</v>
      </c>
      <c r="G35" s="137">
        <v>4.5412885841875118E-3</v>
      </c>
      <c r="H35" s="103">
        <v>2014</v>
      </c>
      <c r="I35" s="137">
        <v>4.1503181773220347E-3</v>
      </c>
      <c r="J35" s="203"/>
      <c r="K35" s="203"/>
      <c r="L35" s="203"/>
      <c r="M35" s="203"/>
      <c r="N35" s="203"/>
      <c r="O35" s="203"/>
    </row>
    <row r="36" spans="1:15" x14ac:dyDescent="0.3">
      <c r="A36" s="102" t="s">
        <v>115</v>
      </c>
      <c r="B36" s="126">
        <v>11732</v>
      </c>
      <c r="C36" s="222">
        <v>7.1558183720086248E-3</v>
      </c>
      <c r="D36" s="126">
        <v>8901</v>
      </c>
      <c r="E36" s="137">
        <v>6.0982878753622592E-3</v>
      </c>
      <c r="F36" s="103">
        <v>7830</v>
      </c>
      <c r="G36" s="137">
        <v>6.7319745577789124E-3</v>
      </c>
      <c r="H36" s="103">
        <v>3213</v>
      </c>
      <c r="I36" s="137">
        <v>6.6211381845758185E-3</v>
      </c>
      <c r="J36" s="203"/>
      <c r="K36" s="203"/>
      <c r="L36" s="203"/>
      <c r="M36" s="203"/>
      <c r="N36" s="203"/>
      <c r="O36" s="203"/>
    </row>
    <row r="37" spans="1:15" x14ac:dyDescent="0.3">
      <c r="A37" s="102" t="s">
        <v>116</v>
      </c>
      <c r="B37" s="126">
        <v>13194</v>
      </c>
      <c r="C37" s="222">
        <v>8.0475509376305657E-3</v>
      </c>
      <c r="D37" s="126">
        <v>9930</v>
      </c>
      <c r="E37" s="137">
        <v>6.803280373255503E-3</v>
      </c>
      <c r="F37" s="103">
        <v>8441</v>
      </c>
      <c r="G37" s="137">
        <v>7.257292112670728E-3</v>
      </c>
      <c r="H37" s="103">
        <v>3111</v>
      </c>
      <c r="I37" s="137">
        <v>6.4109433215734117E-3</v>
      </c>
      <c r="J37" s="203"/>
      <c r="K37" s="203"/>
      <c r="L37" s="203"/>
      <c r="M37" s="203"/>
      <c r="N37" s="203"/>
      <c r="O37" s="203"/>
    </row>
    <row r="38" spans="1:15" x14ac:dyDescent="0.3">
      <c r="A38" s="102" t="s">
        <v>117</v>
      </c>
      <c r="B38" s="126">
        <v>9725</v>
      </c>
      <c r="C38" s="222">
        <v>5.9316683999133882E-3</v>
      </c>
      <c r="D38" s="126">
        <v>6550</v>
      </c>
      <c r="E38" s="137">
        <v>4.4875615755109307E-3</v>
      </c>
      <c r="F38" s="103">
        <v>5677</v>
      </c>
      <c r="G38" s="137">
        <v>4.8808964961061163E-3</v>
      </c>
      <c r="H38" s="103">
        <v>2032</v>
      </c>
      <c r="I38" s="137">
        <v>4.1874113884401067E-3</v>
      </c>
      <c r="J38" s="203"/>
      <c r="K38" s="203"/>
      <c r="L38" s="203"/>
      <c r="M38" s="203"/>
      <c r="N38" s="203"/>
      <c r="O38" s="203"/>
    </row>
    <row r="39" spans="1:15" s="101" customFormat="1" ht="15" customHeight="1" x14ac:dyDescent="0.3">
      <c r="A39" s="99" t="s">
        <v>9</v>
      </c>
      <c r="B39" s="125">
        <v>20929</v>
      </c>
      <c r="C39" s="221">
        <v>1.2765438348769902E-2</v>
      </c>
      <c r="D39" s="125">
        <v>12843</v>
      </c>
      <c r="E39" s="136">
        <v>8.7990463075247154E-3</v>
      </c>
      <c r="F39" s="100">
        <v>10894</v>
      </c>
      <c r="G39" s="136">
        <v>9.3663002340285406E-3</v>
      </c>
      <c r="H39" s="100">
        <v>4135</v>
      </c>
      <c r="I39" s="136">
        <v>8.5211348874014974E-3</v>
      </c>
      <c r="J39" s="203"/>
      <c r="K39" s="203"/>
      <c r="L39" s="203"/>
      <c r="M39" s="203"/>
      <c r="N39" s="203"/>
      <c r="O39" s="203"/>
    </row>
    <row r="40" spans="1:15" x14ac:dyDescent="0.3">
      <c r="A40" s="102" t="s">
        <v>118</v>
      </c>
      <c r="B40" s="126">
        <v>2969</v>
      </c>
      <c r="C40" s="222">
        <v>1.8109124400352546E-3</v>
      </c>
      <c r="D40" s="126">
        <v>1769</v>
      </c>
      <c r="E40" s="137">
        <v>1.2119841873402806E-3</v>
      </c>
      <c r="F40" s="103">
        <v>1548</v>
      </c>
      <c r="G40" s="137">
        <v>1.3309191079746816E-3</v>
      </c>
      <c r="H40" s="103">
        <v>562</v>
      </c>
      <c r="I40" s="137">
        <v>1.158132480464242E-3</v>
      </c>
      <c r="J40" s="203"/>
      <c r="K40" s="203"/>
      <c r="L40" s="203"/>
      <c r="M40" s="203"/>
      <c r="N40" s="203"/>
      <c r="O40" s="203"/>
    </row>
    <row r="41" spans="1:15" x14ac:dyDescent="0.3">
      <c r="A41" s="102" t="s">
        <v>119</v>
      </c>
      <c r="B41" s="126">
        <v>3930</v>
      </c>
      <c r="C41" s="222">
        <v>2.3970649677799091E-3</v>
      </c>
      <c r="D41" s="126">
        <v>2263</v>
      </c>
      <c r="E41" s="137">
        <v>1.5504353962414103E-3</v>
      </c>
      <c r="F41" s="103">
        <v>1899</v>
      </c>
      <c r="G41" s="137">
        <v>1.6326972778061501E-3</v>
      </c>
      <c r="H41" s="103">
        <v>749</v>
      </c>
      <c r="I41" s="137">
        <v>1.5434897293019883E-3</v>
      </c>
      <c r="J41" s="203"/>
      <c r="K41" s="203"/>
      <c r="L41" s="203"/>
      <c r="M41" s="203"/>
      <c r="N41" s="203"/>
      <c r="O41" s="203"/>
    </row>
    <row r="42" spans="1:15" x14ac:dyDescent="0.3">
      <c r="A42" s="102" t="s">
        <v>120</v>
      </c>
      <c r="B42" s="126">
        <v>5869</v>
      </c>
      <c r="C42" s="222">
        <v>3.5797390065904038E-3</v>
      </c>
      <c r="D42" s="126">
        <v>3821</v>
      </c>
      <c r="E42" s="137">
        <v>2.6178584396988197E-3</v>
      </c>
      <c r="F42" s="103">
        <v>3196</v>
      </c>
      <c r="G42" s="137">
        <v>2.747814902511035E-3</v>
      </c>
      <c r="H42" s="103">
        <v>1261</v>
      </c>
      <c r="I42" s="137">
        <v>2.5985855122160309E-3</v>
      </c>
      <c r="J42" s="203"/>
      <c r="K42" s="203"/>
      <c r="L42" s="203"/>
      <c r="M42" s="203"/>
      <c r="N42" s="203"/>
      <c r="O42" s="203"/>
    </row>
    <row r="43" spans="1:15" x14ac:dyDescent="0.3">
      <c r="A43" s="102" t="s">
        <v>121</v>
      </c>
      <c r="B43" s="126">
        <v>8161</v>
      </c>
      <c r="C43" s="222">
        <v>4.977721934364336E-3</v>
      </c>
      <c r="D43" s="126">
        <v>4990</v>
      </c>
      <c r="E43" s="137">
        <v>3.4187682842442054E-3</v>
      </c>
      <c r="F43" s="103">
        <v>4251</v>
      </c>
      <c r="G43" s="137">
        <v>3.6548689457366742E-3</v>
      </c>
      <c r="H43" s="103">
        <v>1563</v>
      </c>
      <c r="I43" s="137">
        <v>3.2209271654192358E-3</v>
      </c>
      <c r="J43" s="203"/>
      <c r="K43" s="203"/>
      <c r="L43" s="203"/>
      <c r="M43" s="203"/>
      <c r="N43" s="203"/>
      <c r="O43" s="203"/>
    </row>
    <row r="44" spans="1:15" s="101" customFormat="1" ht="15" customHeight="1" x14ac:dyDescent="0.3">
      <c r="A44" s="99" t="s">
        <v>10</v>
      </c>
      <c r="B44" s="125">
        <v>36069</v>
      </c>
      <c r="C44" s="221">
        <v>2.199993290657851E-2</v>
      </c>
      <c r="D44" s="125">
        <v>31441</v>
      </c>
      <c r="E44" s="136">
        <v>2.1540980686357129E-2</v>
      </c>
      <c r="F44" s="100">
        <v>24305</v>
      </c>
      <c r="G44" s="136">
        <v>2.0896633668814363E-2</v>
      </c>
      <c r="H44" s="100">
        <v>9581</v>
      </c>
      <c r="I44" s="136">
        <v>1.9743891984569224E-2</v>
      </c>
      <c r="J44" s="203"/>
      <c r="K44" s="203"/>
      <c r="L44" s="203"/>
      <c r="M44" s="203"/>
      <c r="N44" s="203"/>
      <c r="O44" s="203"/>
    </row>
    <row r="45" spans="1:15" x14ac:dyDescent="0.3">
      <c r="A45" s="102" t="s">
        <v>122</v>
      </c>
      <c r="B45" s="126">
        <v>20154</v>
      </c>
      <c r="C45" s="222">
        <v>1.2292734697362924E-2</v>
      </c>
      <c r="D45" s="126">
        <v>18252</v>
      </c>
      <c r="E45" s="137">
        <v>1.2504881507820689E-2</v>
      </c>
      <c r="F45" s="103">
        <v>13603</v>
      </c>
      <c r="G45" s="137">
        <v>1.1695408672984233E-2</v>
      </c>
      <c r="H45" s="103">
        <v>5320</v>
      </c>
      <c r="I45" s="137">
        <v>1.0963104619341225E-2</v>
      </c>
      <c r="J45" s="203"/>
      <c r="K45" s="203"/>
      <c r="L45" s="203"/>
      <c r="M45" s="203"/>
      <c r="N45" s="203"/>
      <c r="O45" s="203"/>
    </row>
    <row r="46" spans="1:15" x14ac:dyDescent="0.3">
      <c r="A46" s="102" t="s">
        <v>123</v>
      </c>
      <c r="B46" s="126">
        <v>5973</v>
      </c>
      <c r="C46" s="222">
        <v>3.6431727869082435E-3</v>
      </c>
      <c r="D46" s="126">
        <v>5197</v>
      </c>
      <c r="E46" s="137">
        <v>3.5605889325084441E-3</v>
      </c>
      <c r="F46" s="103">
        <v>4254</v>
      </c>
      <c r="G46" s="137">
        <v>3.6574482463335241E-3</v>
      </c>
      <c r="H46" s="103">
        <v>1735</v>
      </c>
      <c r="I46" s="137">
        <v>3.5753734049919221E-3</v>
      </c>
      <c r="J46" s="203"/>
      <c r="K46" s="203"/>
      <c r="L46" s="203"/>
      <c r="M46" s="203"/>
      <c r="N46" s="203"/>
      <c r="O46" s="203"/>
    </row>
    <row r="47" spans="1:15" x14ac:dyDescent="0.3">
      <c r="A47" s="102" t="s">
        <v>124</v>
      </c>
      <c r="B47" s="126">
        <v>4277</v>
      </c>
      <c r="C47" s="222">
        <v>2.6087142155711632E-3</v>
      </c>
      <c r="D47" s="126">
        <v>3210</v>
      </c>
      <c r="E47" s="137">
        <v>2.1992477339526852E-3</v>
      </c>
      <c r="F47" s="103">
        <v>2573</v>
      </c>
      <c r="G47" s="137">
        <v>2.212180145231819E-3</v>
      </c>
      <c r="H47" s="103">
        <v>1001</v>
      </c>
      <c r="I47" s="137">
        <v>2.0627946849549935E-3</v>
      </c>
      <c r="J47" s="203"/>
      <c r="K47" s="203"/>
      <c r="L47" s="203"/>
      <c r="M47" s="203"/>
      <c r="N47" s="203"/>
      <c r="O47" s="203"/>
    </row>
    <row r="48" spans="1:15" x14ac:dyDescent="0.3">
      <c r="A48" s="102" t="s">
        <v>125</v>
      </c>
      <c r="B48" s="126">
        <v>5665</v>
      </c>
      <c r="C48" s="222">
        <v>3.4553112067361794E-3</v>
      </c>
      <c r="D48" s="126">
        <v>4782</v>
      </c>
      <c r="E48" s="137">
        <v>3.2762625120753086E-3</v>
      </c>
      <c r="F48" s="103">
        <v>3875</v>
      </c>
      <c r="G48" s="137">
        <v>3.3315966042647875E-3</v>
      </c>
      <c r="H48" s="103">
        <v>1525</v>
      </c>
      <c r="I48" s="137">
        <v>3.1426192752810841E-3</v>
      </c>
      <c r="J48" s="203"/>
      <c r="K48" s="203"/>
      <c r="L48" s="203"/>
      <c r="M48" s="203"/>
      <c r="N48" s="203"/>
      <c r="O48" s="203"/>
    </row>
    <row r="49" spans="1:15" s="101" customFormat="1" ht="15" customHeight="1" x14ac:dyDescent="0.3">
      <c r="A49" s="99" t="s">
        <v>11</v>
      </c>
      <c r="B49" s="125">
        <v>72007</v>
      </c>
      <c r="C49" s="221">
        <v>4.3919963647564356E-2</v>
      </c>
      <c r="D49" s="125">
        <v>52573</v>
      </c>
      <c r="E49" s="136">
        <v>3.6019019039593307E-2</v>
      </c>
      <c r="F49" s="100">
        <v>45860</v>
      </c>
      <c r="G49" s="136">
        <v>3.9428908457182749E-2</v>
      </c>
      <c r="H49" s="100">
        <v>17655</v>
      </c>
      <c r="I49" s="136">
        <v>3.6382257904975436E-2</v>
      </c>
      <c r="J49" s="203"/>
      <c r="K49" s="203"/>
      <c r="L49" s="203"/>
      <c r="M49" s="203"/>
      <c r="N49" s="203"/>
      <c r="O49" s="203"/>
    </row>
    <row r="50" spans="1:15" x14ac:dyDescent="0.3">
      <c r="A50" s="102" t="s">
        <v>126</v>
      </c>
      <c r="B50" s="126">
        <v>16514</v>
      </c>
      <c r="C50" s="222">
        <v>1.0072552386238529E-2</v>
      </c>
      <c r="D50" s="126">
        <v>12566</v>
      </c>
      <c r="E50" s="137">
        <v>8.6092669859344061E-3</v>
      </c>
      <c r="F50" s="103">
        <v>11408</v>
      </c>
      <c r="G50" s="137">
        <v>9.8082204029555347E-3</v>
      </c>
      <c r="H50" s="103">
        <v>4334</v>
      </c>
      <c r="I50" s="137">
        <v>8.9312209436512909E-3</v>
      </c>
      <c r="J50" s="203"/>
      <c r="K50" s="203"/>
      <c r="L50" s="203"/>
      <c r="M50" s="203"/>
      <c r="N50" s="203"/>
      <c r="O50" s="203"/>
    </row>
    <row r="51" spans="1:15" x14ac:dyDescent="0.3">
      <c r="A51" s="102" t="s">
        <v>127</v>
      </c>
      <c r="B51" s="126">
        <v>6237</v>
      </c>
      <c r="C51" s="222">
        <v>3.8041969984842984E-3</v>
      </c>
      <c r="D51" s="126">
        <v>4460</v>
      </c>
      <c r="E51" s="137">
        <v>3.0556526147753819E-3</v>
      </c>
      <c r="F51" s="103">
        <v>3817</v>
      </c>
      <c r="G51" s="137">
        <v>3.2817301260590179E-3</v>
      </c>
      <c r="H51" s="103">
        <v>1505</v>
      </c>
      <c r="I51" s="137">
        <v>3.1014045962610044E-3</v>
      </c>
      <c r="J51" s="203"/>
      <c r="K51" s="203"/>
      <c r="L51" s="203"/>
      <c r="M51" s="203"/>
      <c r="N51" s="203"/>
      <c r="O51" s="203"/>
    </row>
    <row r="52" spans="1:15" x14ac:dyDescent="0.3">
      <c r="A52" s="102" t="s">
        <v>128</v>
      </c>
      <c r="B52" s="126">
        <v>5579</v>
      </c>
      <c r="C52" s="222">
        <v>3.4028563499348889E-3</v>
      </c>
      <c r="D52" s="126">
        <v>3789</v>
      </c>
      <c r="E52" s="137">
        <v>2.5959344747497584E-3</v>
      </c>
      <c r="F52" s="103">
        <v>3240</v>
      </c>
      <c r="G52" s="137">
        <v>2.7856446445981707E-3</v>
      </c>
      <c r="H52" s="103">
        <v>1233</v>
      </c>
      <c r="I52" s="137">
        <v>2.5408849615879193E-3</v>
      </c>
      <c r="J52" s="203"/>
      <c r="K52" s="203"/>
      <c r="L52" s="203"/>
      <c r="M52" s="203"/>
      <c r="N52" s="203"/>
      <c r="O52" s="203"/>
    </row>
    <row r="53" spans="1:15" x14ac:dyDescent="0.3">
      <c r="A53" s="102" t="s">
        <v>129</v>
      </c>
      <c r="B53" s="126">
        <v>11531</v>
      </c>
      <c r="C53" s="222">
        <v>7.0332203927404918E-3</v>
      </c>
      <c r="D53" s="126">
        <v>8283</v>
      </c>
      <c r="E53" s="137">
        <v>5.6748813022835182E-3</v>
      </c>
      <c r="F53" s="103">
        <v>7266</v>
      </c>
      <c r="G53" s="137">
        <v>6.2470660455710833E-3</v>
      </c>
      <c r="H53" s="103">
        <v>2772</v>
      </c>
      <c r="I53" s="137">
        <v>5.7123545121830592E-3</v>
      </c>
      <c r="J53" s="203"/>
      <c r="K53" s="203"/>
      <c r="L53" s="203"/>
      <c r="M53" s="203"/>
      <c r="N53" s="203"/>
      <c r="O53" s="203"/>
    </row>
    <row r="54" spans="1:15" x14ac:dyDescent="0.3">
      <c r="A54" s="102" t="s">
        <v>130</v>
      </c>
      <c r="B54" s="126">
        <v>7639</v>
      </c>
      <c r="C54" s="222">
        <v>4.6593331523844088E-3</v>
      </c>
      <c r="D54" s="126">
        <v>5643</v>
      </c>
      <c r="E54" s="137">
        <v>3.8661541939859823E-3</v>
      </c>
      <c r="F54" s="103">
        <v>4765</v>
      </c>
      <c r="G54" s="137">
        <v>4.0967891146636674E-3</v>
      </c>
      <c r="H54" s="103">
        <v>1658</v>
      </c>
      <c r="I54" s="137">
        <v>3.4166968907646147E-3</v>
      </c>
      <c r="J54" s="203"/>
      <c r="K54" s="203"/>
      <c r="L54" s="203"/>
      <c r="M54" s="203"/>
      <c r="N54" s="203"/>
      <c r="O54" s="203"/>
    </row>
    <row r="55" spans="1:15" x14ac:dyDescent="0.3">
      <c r="A55" s="102" t="s">
        <v>131</v>
      </c>
      <c r="B55" s="126">
        <v>3982</v>
      </c>
      <c r="C55" s="222">
        <v>2.428781857938829E-3</v>
      </c>
      <c r="D55" s="126">
        <v>2748</v>
      </c>
      <c r="E55" s="137">
        <v>1.8827204900006165E-3</v>
      </c>
      <c r="F55" s="103">
        <v>2617</v>
      </c>
      <c r="G55" s="137">
        <v>2.2500098873189547E-3</v>
      </c>
      <c r="H55" s="103">
        <v>999</v>
      </c>
      <c r="I55" s="137">
        <v>2.0586732170529854E-3</v>
      </c>
      <c r="J55" s="203"/>
      <c r="K55" s="203"/>
      <c r="L55" s="203"/>
      <c r="M55" s="203"/>
      <c r="N55" s="203"/>
      <c r="O55" s="203"/>
    </row>
    <row r="56" spans="1:15" x14ac:dyDescent="0.3">
      <c r="A56" s="102" t="s">
        <v>132</v>
      </c>
      <c r="B56" s="126">
        <v>6325</v>
      </c>
      <c r="C56" s="222">
        <v>3.8578717356763169E-3</v>
      </c>
      <c r="D56" s="126">
        <v>4255</v>
      </c>
      <c r="E56" s="137">
        <v>2.9152022143204598E-3</v>
      </c>
      <c r="F56" s="103">
        <v>3570</v>
      </c>
      <c r="G56" s="137">
        <v>3.0693677102516881E-3</v>
      </c>
      <c r="H56" s="103">
        <v>1350</v>
      </c>
      <c r="I56" s="137">
        <v>2.781990833855386E-3</v>
      </c>
      <c r="J56" s="203"/>
      <c r="K56" s="203"/>
      <c r="L56" s="203"/>
      <c r="M56" s="203"/>
      <c r="N56" s="203"/>
      <c r="O56" s="203"/>
    </row>
    <row r="57" spans="1:15" x14ac:dyDescent="0.3">
      <c r="A57" s="102" t="s">
        <v>133</v>
      </c>
      <c r="B57" s="126">
        <v>8407</v>
      </c>
      <c r="C57" s="222">
        <v>5.1277672224238416E-3</v>
      </c>
      <c r="D57" s="126">
        <v>6221</v>
      </c>
      <c r="E57" s="137">
        <v>4.2621558108783975E-3</v>
      </c>
      <c r="F57" s="103">
        <v>5372</v>
      </c>
      <c r="G57" s="137">
        <v>4.6186676020930168E-3</v>
      </c>
      <c r="H57" s="103">
        <v>2143</v>
      </c>
      <c r="I57" s="137">
        <v>4.41615285700155E-3</v>
      </c>
      <c r="J57" s="203"/>
      <c r="K57" s="203"/>
      <c r="L57" s="203"/>
      <c r="M57" s="203"/>
      <c r="N57" s="203"/>
      <c r="O57" s="203"/>
    </row>
    <row r="58" spans="1:15" x14ac:dyDescent="0.3">
      <c r="A58" s="102" t="s">
        <v>134</v>
      </c>
      <c r="B58" s="126">
        <v>5793</v>
      </c>
      <c r="C58" s="222">
        <v>3.5333835517427515E-3</v>
      </c>
      <c r="D58" s="126">
        <v>4608</v>
      </c>
      <c r="E58" s="137">
        <v>3.1570509526647893E-3</v>
      </c>
      <c r="F58" s="103">
        <v>3805</v>
      </c>
      <c r="G58" s="137">
        <v>3.2714129236716171E-3</v>
      </c>
      <c r="H58" s="103">
        <v>1661</v>
      </c>
      <c r="I58" s="137">
        <v>3.4228790926176269E-3</v>
      </c>
      <c r="J58" s="203"/>
      <c r="K58" s="203"/>
      <c r="L58" s="203"/>
      <c r="M58" s="203"/>
      <c r="N58" s="203"/>
      <c r="O58" s="203"/>
    </row>
    <row r="59" spans="1:15" s="101" customFormat="1" ht="15" customHeight="1" x14ac:dyDescent="0.3">
      <c r="A59" s="99" t="s">
        <v>12</v>
      </c>
      <c r="B59" s="125">
        <v>71180</v>
      </c>
      <c r="C59" s="221">
        <v>4.3415543105998454E-2</v>
      </c>
      <c r="D59" s="125">
        <v>54206</v>
      </c>
      <c r="E59" s="136">
        <v>3.7137826375900081E-2</v>
      </c>
      <c r="F59" s="100">
        <v>44065</v>
      </c>
      <c r="G59" s="136">
        <v>3.7885626933400737E-2</v>
      </c>
      <c r="H59" s="100">
        <v>17891</v>
      </c>
      <c r="I59" s="136">
        <v>3.6868591117412378E-2</v>
      </c>
      <c r="J59" s="203"/>
      <c r="K59" s="203"/>
      <c r="L59" s="203"/>
      <c r="M59" s="203"/>
      <c r="N59" s="203"/>
      <c r="O59" s="203"/>
    </row>
    <row r="60" spans="1:15" x14ac:dyDescent="0.3">
      <c r="A60" s="102" t="s">
        <v>135</v>
      </c>
      <c r="B60" s="126">
        <v>6116</v>
      </c>
      <c r="C60" s="222">
        <v>3.7303942348452736E-3</v>
      </c>
      <c r="D60" s="126">
        <v>4762</v>
      </c>
      <c r="E60" s="137">
        <v>3.2625600339821455E-3</v>
      </c>
      <c r="F60" s="103">
        <v>3779</v>
      </c>
      <c r="G60" s="137">
        <v>3.2490589851655823E-3</v>
      </c>
      <c r="H60" s="103">
        <v>1476</v>
      </c>
      <c r="I60" s="137">
        <v>3.0416433116818888E-3</v>
      </c>
      <c r="J60" s="203"/>
      <c r="K60" s="203"/>
      <c r="L60" s="203"/>
      <c r="M60" s="203"/>
      <c r="N60" s="203"/>
      <c r="O60" s="203"/>
    </row>
    <row r="61" spans="1:15" x14ac:dyDescent="0.3">
      <c r="A61" s="102" t="s">
        <v>136</v>
      </c>
      <c r="B61" s="126">
        <v>15872</v>
      </c>
      <c r="C61" s="222">
        <v>9.680970780814941E-3</v>
      </c>
      <c r="D61" s="126">
        <v>12320</v>
      </c>
      <c r="E61" s="137">
        <v>8.4407265053884992E-3</v>
      </c>
      <c r="F61" s="103">
        <v>11021</v>
      </c>
      <c r="G61" s="137">
        <v>9.4754906259618635E-3</v>
      </c>
      <c r="H61" s="103">
        <v>4600</v>
      </c>
      <c r="I61" s="137">
        <v>9.4793761746183522E-3</v>
      </c>
      <c r="J61" s="203"/>
      <c r="K61" s="203"/>
      <c r="L61" s="203"/>
      <c r="M61" s="203"/>
      <c r="N61" s="203"/>
      <c r="O61" s="203"/>
    </row>
    <row r="62" spans="1:15" x14ac:dyDescent="0.3">
      <c r="A62" s="102" t="s">
        <v>137</v>
      </c>
      <c r="B62" s="126">
        <v>4550</v>
      </c>
      <c r="C62" s="222">
        <v>2.775227888905493E-3</v>
      </c>
      <c r="D62" s="126">
        <v>3411</v>
      </c>
      <c r="E62" s="137">
        <v>2.336957638788975E-3</v>
      </c>
      <c r="F62" s="103">
        <v>2864</v>
      </c>
      <c r="G62" s="137">
        <v>2.4623723031262845E-3</v>
      </c>
      <c r="H62" s="103">
        <v>1183</v>
      </c>
      <c r="I62" s="137">
        <v>2.4378482640377195E-3</v>
      </c>
      <c r="J62" s="203"/>
      <c r="K62" s="203"/>
      <c r="L62" s="203"/>
      <c r="M62" s="203"/>
      <c r="N62" s="203"/>
      <c r="O62" s="203"/>
    </row>
    <row r="63" spans="1:15" x14ac:dyDescent="0.3">
      <c r="A63" s="102" t="s">
        <v>138</v>
      </c>
      <c r="B63" s="126">
        <v>8332</v>
      </c>
      <c r="C63" s="222">
        <v>5.0820217077715531E-3</v>
      </c>
      <c r="D63" s="126">
        <v>6406</v>
      </c>
      <c r="E63" s="137">
        <v>4.3889037332401565E-3</v>
      </c>
      <c r="F63" s="103">
        <v>5015</v>
      </c>
      <c r="G63" s="137">
        <v>4.3117308310678479E-3</v>
      </c>
      <c r="H63" s="103">
        <v>1935</v>
      </c>
      <c r="I63" s="137">
        <v>3.9875201951927201E-3</v>
      </c>
      <c r="J63" s="203"/>
      <c r="K63" s="203"/>
      <c r="L63" s="203"/>
      <c r="M63" s="203"/>
      <c r="N63" s="203"/>
      <c r="O63" s="203"/>
    </row>
    <row r="64" spans="1:15" x14ac:dyDescent="0.3">
      <c r="A64" s="102" t="s">
        <v>139</v>
      </c>
      <c r="B64" s="126">
        <v>7948</v>
      </c>
      <c r="C64" s="222">
        <v>4.8478046727518367E-3</v>
      </c>
      <c r="D64" s="126">
        <v>6119</v>
      </c>
      <c r="E64" s="137">
        <v>4.1922731726032657E-3</v>
      </c>
      <c r="F64" s="103">
        <v>4582</v>
      </c>
      <c r="G64" s="137">
        <v>3.939451778255808E-3</v>
      </c>
      <c r="H64" s="103">
        <v>1920</v>
      </c>
      <c r="I64" s="137">
        <v>3.9566091859276602E-3</v>
      </c>
      <c r="J64" s="203"/>
      <c r="K64" s="203"/>
      <c r="L64" s="203"/>
      <c r="M64" s="203"/>
      <c r="N64" s="203"/>
      <c r="O64" s="203"/>
    </row>
    <row r="65" spans="1:15" x14ac:dyDescent="0.3">
      <c r="A65" s="102" t="s">
        <v>140</v>
      </c>
      <c r="B65" s="126">
        <v>5255</v>
      </c>
      <c r="C65" s="222">
        <v>3.205235726637003E-3</v>
      </c>
      <c r="D65" s="126">
        <v>4071</v>
      </c>
      <c r="E65" s="137">
        <v>2.7891394158633589E-3</v>
      </c>
      <c r="F65" s="103">
        <v>2798</v>
      </c>
      <c r="G65" s="137">
        <v>2.4056276899955807E-3</v>
      </c>
      <c r="H65" s="103">
        <v>1039</v>
      </c>
      <c r="I65" s="137">
        <v>2.1411025750931452E-3</v>
      </c>
      <c r="J65" s="203"/>
      <c r="K65" s="203"/>
      <c r="L65" s="203"/>
      <c r="M65" s="203"/>
      <c r="N65" s="203"/>
      <c r="O65" s="203"/>
    </row>
    <row r="66" spans="1:15" x14ac:dyDescent="0.3">
      <c r="A66" s="102" t="s">
        <v>141</v>
      </c>
      <c r="B66" s="126">
        <v>8592</v>
      </c>
      <c r="C66" s="222">
        <v>5.2406061585661525E-3</v>
      </c>
      <c r="D66" s="126">
        <v>6694</v>
      </c>
      <c r="E66" s="137">
        <v>4.5862194177817058E-3</v>
      </c>
      <c r="F66" s="103">
        <v>5375</v>
      </c>
      <c r="G66" s="137">
        <v>4.6212469026898663E-3</v>
      </c>
      <c r="H66" s="103">
        <v>2152</v>
      </c>
      <c r="I66" s="137">
        <v>4.4346994625605856E-3</v>
      </c>
      <c r="J66" s="203"/>
      <c r="K66" s="203"/>
      <c r="L66" s="203"/>
      <c r="M66" s="203"/>
      <c r="N66" s="203"/>
      <c r="O66" s="203"/>
    </row>
    <row r="67" spans="1:15" x14ac:dyDescent="0.3">
      <c r="A67" s="102" t="s">
        <v>142</v>
      </c>
      <c r="B67" s="126">
        <v>6425</v>
      </c>
      <c r="C67" s="222">
        <v>3.9188657552127011E-3</v>
      </c>
      <c r="D67" s="126">
        <v>4742</v>
      </c>
      <c r="E67" s="137">
        <v>3.2488575558889824E-3</v>
      </c>
      <c r="F67" s="103">
        <v>3840</v>
      </c>
      <c r="G67" s="137">
        <v>3.3015047639682023E-3</v>
      </c>
      <c r="H67" s="103">
        <v>1714</v>
      </c>
      <c r="I67" s="137">
        <v>3.532097992020838E-3</v>
      </c>
      <c r="J67" s="203"/>
      <c r="K67" s="203"/>
      <c r="L67" s="203"/>
      <c r="M67" s="203"/>
      <c r="N67" s="203"/>
      <c r="O67" s="203"/>
    </row>
    <row r="68" spans="1:15" x14ac:dyDescent="0.3">
      <c r="A68" s="102" t="s">
        <v>143</v>
      </c>
      <c r="B68" s="126">
        <v>4046</v>
      </c>
      <c r="C68" s="222">
        <v>2.4678180304421151E-3</v>
      </c>
      <c r="D68" s="126">
        <v>2890</v>
      </c>
      <c r="E68" s="137">
        <v>1.980008084462075E-3</v>
      </c>
      <c r="F68" s="103">
        <v>2477</v>
      </c>
      <c r="G68" s="137">
        <v>2.1296425261326138E-3</v>
      </c>
      <c r="H68" s="103">
        <v>924</v>
      </c>
      <c r="I68" s="137">
        <v>1.9041181707276863E-3</v>
      </c>
      <c r="J68" s="203"/>
      <c r="K68" s="203"/>
      <c r="L68" s="203"/>
      <c r="M68" s="203"/>
      <c r="N68" s="203"/>
      <c r="O68" s="203"/>
    </row>
    <row r="69" spans="1:15" x14ac:dyDescent="0.3">
      <c r="A69" s="102" t="s">
        <v>144</v>
      </c>
      <c r="B69" s="126">
        <v>4044</v>
      </c>
      <c r="C69" s="222">
        <v>2.4665981500513875E-3</v>
      </c>
      <c r="D69" s="126">
        <v>2791</v>
      </c>
      <c r="E69" s="137">
        <v>1.9121808179009174E-3</v>
      </c>
      <c r="F69" s="103">
        <v>2314</v>
      </c>
      <c r="G69" s="137">
        <v>1.9895005270370888E-3</v>
      </c>
      <c r="H69" s="103">
        <v>948</v>
      </c>
      <c r="I69" s="137">
        <v>1.953575785551782E-3</v>
      </c>
      <c r="J69" s="203"/>
      <c r="K69" s="203"/>
      <c r="L69" s="203"/>
      <c r="M69" s="203"/>
      <c r="N69" s="203"/>
      <c r="O69" s="203"/>
    </row>
    <row r="70" spans="1:15" s="101" customFormat="1" ht="15" customHeight="1" x14ac:dyDescent="0.3">
      <c r="A70" s="99" t="s">
        <v>13</v>
      </c>
      <c r="B70" s="125">
        <v>18942</v>
      </c>
      <c r="C70" s="221">
        <v>1.1553487180581945E-2</v>
      </c>
      <c r="D70" s="125">
        <v>15027</v>
      </c>
      <c r="E70" s="136">
        <v>1.0295356915298131E-2</v>
      </c>
      <c r="F70" s="100">
        <v>11929</v>
      </c>
      <c r="G70" s="136">
        <v>1.0256158939941846E-2</v>
      </c>
      <c r="H70" s="100">
        <v>4606</v>
      </c>
      <c r="I70" s="136">
        <v>9.4917405783243765E-3</v>
      </c>
      <c r="J70" s="203"/>
      <c r="K70" s="203"/>
      <c r="L70" s="203"/>
      <c r="M70" s="203"/>
      <c r="N70" s="203"/>
      <c r="O70" s="203"/>
    </row>
    <row r="71" spans="1:15" x14ac:dyDescent="0.3">
      <c r="A71" s="102" t="s">
        <v>145</v>
      </c>
      <c r="B71" s="126">
        <v>13735</v>
      </c>
      <c r="C71" s="222">
        <v>8.3775285833224047E-3</v>
      </c>
      <c r="D71" s="126">
        <v>10854</v>
      </c>
      <c r="E71" s="137">
        <v>7.4363348611596403E-3</v>
      </c>
      <c r="F71" s="103">
        <v>8531</v>
      </c>
      <c r="G71" s="137">
        <v>7.3346711305762331E-3</v>
      </c>
      <c r="H71" s="103">
        <v>3256</v>
      </c>
      <c r="I71" s="137">
        <v>6.70974974446899E-3</v>
      </c>
      <c r="J71" s="203"/>
      <c r="K71" s="203"/>
      <c r="L71" s="203"/>
      <c r="M71" s="203"/>
      <c r="N71" s="203"/>
      <c r="O71" s="203"/>
    </row>
    <row r="72" spans="1:15" x14ac:dyDescent="0.3">
      <c r="A72" s="102" t="s">
        <v>146</v>
      </c>
      <c r="B72" s="126">
        <v>5207</v>
      </c>
      <c r="C72" s="222">
        <v>3.1759585972595387E-3</v>
      </c>
      <c r="D72" s="126">
        <v>4173</v>
      </c>
      <c r="E72" s="137">
        <v>2.8590220541384911E-3</v>
      </c>
      <c r="F72" s="103">
        <v>3398</v>
      </c>
      <c r="G72" s="137">
        <v>2.9214878093656122E-3</v>
      </c>
      <c r="H72" s="103">
        <v>1350</v>
      </c>
      <c r="I72" s="137">
        <v>2.781990833855386E-3</v>
      </c>
      <c r="J72" s="203"/>
      <c r="K72" s="203"/>
      <c r="L72" s="203"/>
      <c r="M72" s="203"/>
      <c r="N72" s="203"/>
      <c r="O72" s="203"/>
    </row>
    <row r="73" spans="1:15" s="101" customFormat="1" ht="15.6" customHeight="1" x14ac:dyDescent="0.3">
      <c r="A73" s="99" t="s">
        <v>14</v>
      </c>
      <c r="B73" s="125">
        <v>29504</v>
      </c>
      <c r="C73" s="221">
        <v>1.7995675524014869E-2</v>
      </c>
      <c r="D73" s="125">
        <v>20486</v>
      </c>
      <c r="E73" s="136">
        <v>1.4035448310827012E-2</v>
      </c>
      <c r="F73" s="100">
        <v>15553</v>
      </c>
      <c r="G73" s="136">
        <v>1.3371954060936836E-2</v>
      </c>
      <c r="H73" s="100">
        <v>6277</v>
      </c>
      <c r="I73" s="136">
        <v>1.2935227010452043E-2</v>
      </c>
      <c r="J73" s="203"/>
      <c r="K73" s="203"/>
      <c r="L73" s="203"/>
      <c r="M73" s="203"/>
      <c r="N73" s="203"/>
      <c r="O73" s="203"/>
    </row>
    <row r="74" spans="1:15" x14ac:dyDescent="0.3">
      <c r="A74" s="102" t="s">
        <v>147</v>
      </c>
      <c r="B74" s="126">
        <v>9241</v>
      </c>
      <c r="C74" s="222">
        <v>5.636457345357288E-3</v>
      </c>
      <c r="D74" s="126">
        <v>6670</v>
      </c>
      <c r="E74" s="137">
        <v>4.5697764440699104E-3</v>
      </c>
      <c r="F74" s="103">
        <v>5161</v>
      </c>
      <c r="G74" s="137">
        <v>4.4372567934478887E-3</v>
      </c>
      <c r="H74" s="103">
        <v>2060</v>
      </c>
      <c r="I74" s="137">
        <v>4.2451119390682183E-3</v>
      </c>
      <c r="J74" s="203"/>
      <c r="K74" s="203"/>
      <c r="L74" s="203"/>
      <c r="M74" s="203"/>
      <c r="N74" s="203"/>
      <c r="O74" s="203"/>
    </row>
    <row r="75" spans="1:15" x14ac:dyDescent="0.3">
      <c r="A75" s="102" t="s">
        <v>148</v>
      </c>
      <c r="B75" s="126">
        <v>4240</v>
      </c>
      <c r="C75" s="222">
        <v>2.5861464283427008E-3</v>
      </c>
      <c r="D75" s="126">
        <v>2998</v>
      </c>
      <c r="E75" s="137">
        <v>2.0540014661651561E-3</v>
      </c>
      <c r="F75" s="103">
        <v>2168</v>
      </c>
      <c r="G75" s="137">
        <v>1.8639745646570477E-3</v>
      </c>
      <c r="H75" s="103">
        <v>870</v>
      </c>
      <c r="I75" s="137">
        <v>1.792838537373471E-3</v>
      </c>
      <c r="J75" s="203"/>
      <c r="K75" s="203"/>
      <c r="L75" s="203"/>
      <c r="M75" s="203"/>
      <c r="N75" s="203"/>
      <c r="O75" s="203"/>
    </row>
    <row r="76" spans="1:15" x14ac:dyDescent="0.3">
      <c r="A76" s="102" t="s">
        <v>149</v>
      </c>
      <c r="B76" s="126">
        <v>3349</v>
      </c>
      <c r="C76" s="222">
        <v>2.0426897142735156E-3</v>
      </c>
      <c r="D76" s="126">
        <v>2545</v>
      </c>
      <c r="E76" s="137">
        <v>1.7436403373550108E-3</v>
      </c>
      <c r="F76" s="103">
        <v>1953</v>
      </c>
      <c r="G76" s="137">
        <v>1.6791246885494529E-3</v>
      </c>
      <c r="H76" s="103">
        <v>771</v>
      </c>
      <c r="I76" s="137">
        <v>1.588825876224076E-3</v>
      </c>
      <c r="J76" s="203"/>
      <c r="K76" s="203"/>
      <c r="L76" s="203"/>
      <c r="M76" s="203"/>
      <c r="N76" s="203"/>
      <c r="O76" s="203"/>
    </row>
    <row r="77" spans="1:15" x14ac:dyDescent="0.3">
      <c r="A77" s="102" t="s">
        <v>150</v>
      </c>
      <c r="B77" s="126">
        <v>6194</v>
      </c>
      <c r="C77" s="222">
        <v>3.7779695700836534E-3</v>
      </c>
      <c r="D77" s="126">
        <v>4181</v>
      </c>
      <c r="E77" s="137">
        <v>2.8645030453757561E-3</v>
      </c>
      <c r="F77" s="103">
        <v>3206</v>
      </c>
      <c r="G77" s="137">
        <v>2.7564125711672023E-3</v>
      </c>
      <c r="H77" s="103">
        <v>1296</v>
      </c>
      <c r="I77" s="137">
        <v>2.6707112005011704E-3</v>
      </c>
      <c r="J77" s="203"/>
      <c r="K77" s="203"/>
      <c r="L77" s="203"/>
      <c r="M77" s="203"/>
      <c r="N77" s="203"/>
      <c r="O77" s="203"/>
    </row>
    <row r="78" spans="1:15" x14ac:dyDescent="0.3">
      <c r="A78" s="102" t="s">
        <v>151</v>
      </c>
      <c r="B78" s="126">
        <v>6480</v>
      </c>
      <c r="C78" s="222">
        <v>3.9524124659577132E-3</v>
      </c>
      <c r="D78" s="126">
        <v>4092</v>
      </c>
      <c r="E78" s="137">
        <v>2.8035270178611801E-3</v>
      </c>
      <c r="F78" s="103">
        <v>3065</v>
      </c>
      <c r="G78" s="137">
        <v>2.635185443115245E-3</v>
      </c>
      <c r="H78" s="103">
        <v>1280</v>
      </c>
      <c r="I78" s="137">
        <v>2.6377394572851065E-3</v>
      </c>
      <c r="J78" s="203"/>
      <c r="K78" s="203"/>
      <c r="L78" s="203"/>
      <c r="M78" s="203"/>
      <c r="N78" s="203"/>
      <c r="O78" s="203"/>
    </row>
    <row r="79" spans="1:15" s="101" customFormat="1" ht="15" customHeight="1" x14ac:dyDescent="0.3">
      <c r="A79" s="99" t="s">
        <v>15</v>
      </c>
      <c r="B79" s="125">
        <v>147974</v>
      </c>
      <c r="C79" s="221">
        <v>9.0255290468769539E-2</v>
      </c>
      <c r="D79" s="125">
        <v>147469</v>
      </c>
      <c r="E79" s="136">
        <v>0.10103453709603381</v>
      </c>
      <c r="F79" s="100">
        <v>129459</v>
      </c>
      <c r="G79" s="136">
        <v>0.11130455865587487</v>
      </c>
      <c r="H79" s="100">
        <v>56600</v>
      </c>
      <c r="I79" s="136">
        <v>0.11663754162682581</v>
      </c>
      <c r="J79" s="203"/>
      <c r="K79" s="203"/>
      <c r="L79" s="203"/>
      <c r="M79" s="203"/>
      <c r="N79" s="203"/>
      <c r="O79" s="203"/>
    </row>
    <row r="80" spans="1:15" x14ac:dyDescent="0.3">
      <c r="A80" s="102" t="s">
        <v>152</v>
      </c>
      <c r="B80" s="126">
        <v>15191</v>
      </c>
      <c r="C80" s="222">
        <v>9.2656015077721629E-3</v>
      </c>
      <c r="D80" s="126">
        <v>13079</v>
      </c>
      <c r="E80" s="137">
        <v>8.9607355490240407E-3</v>
      </c>
      <c r="F80" s="103">
        <v>9591</v>
      </c>
      <c r="G80" s="137">
        <v>8.2460240081299561E-3</v>
      </c>
      <c r="H80" s="103">
        <v>4220</v>
      </c>
      <c r="I80" s="137">
        <v>8.6962972732368363E-3</v>
      </c>
      <c r="J80" s="203"/>
      <c r="K80" s="203"/>
      <c r="L80" s="203"/>
      <c r="M80" s="203"/>
      <c r="N80" s="203"/>
      <c r="O80" s="203"/>
    </row>
    <row r="81" spans="1:15" x14ac:dyDescent="0.3">
      <c r="A81" s="102" t="s">
        <v>153</v>
      </c>
      <c r="B81" s="126">
        <v>16686</v>
      </c>
      <c r="C81" s="222">
        <v>1.0177462099841111E-2</v>
      </c>
      <c r="D81" s="126">
        <v>15459</v>
      </c>
      <c r="E81" s="137">
        <v>1.0591330442110455E-2</v>
      </c>
      <c r="F81" s="103">
        <v>12227</v>
      </c>
      <c r="G81" s="137">
        <v>1.0512369465895628E-2</v>
      </c>
      <c r="H81" s="103">
        <v>5362</v>
      </c>
      <c r="I81" s="137">
        <v>1.1049655445283392E-2</v>
      </c>
      <c r="J81" s="203"/>
      <c r="K81" s="203"/>
      <c r="L81" s="203"/>
      <c r="M81" s="203"/>
      <c r="N81" s="203"/>
      <c r="O81" s="203"/>
    </row>
    <row r="82" spans="1:15" x14ac:dyDescent="0.3">
      <c r="A82" s="102" t="s">
        <v>154</v>
      </c>
      <c r="B82" s="126">
        <v>4335</v>
      </c>
      <c r="C82" s="222">
        <v>2.6440907469022661E-3</v>
      </c>
      <c r="D82" s="126">
        <v>3725</v>
      </c>
      <c r="E82" s="137">
        <v>2.5520865448516363E-3</v>
      </c>
      <c r="F82" s="103">
        <v>2952</v>
      </c>
      <c r="G82" s="137">
        <v>2.5380317873005555E-3</v>
      </c>
      <c r="H82" s="103">
        <v>1127</v>
      </c>
      <c r="I82" s="137">
        <v>2.3224471627814962E-3</v>
      </c>
      <c r="J82" s="203"/>
      <c r="K82" s="203"/>
      <c r="L82" s="203"/>
      <c r="M82" s="203"/>
      <c r="N82" s="203"/>
      <c r="O82" s="203"/>
    </row>
    <row r="83" spans="1:15" x14ac:dyDescent="0.3">
      <c r="A83" s="102" t="s">
        <v>155</v>
      </c>
      <c r="B83" s="126">
        <v>103179</v>
      </c>
      <c r="C83" s="222">
        <v>6.2933019417446126E-2</v>
      </c>
      <c r="D83" s="126">
        <v>107653</v>
      </c>
      <c r="E83" s="137">
        <v>7.375564370816462E-2</v>
      </c>
      <c r="F83" s="103">
        <v>98898</v>
      </c>
      <c r="G83" s="137">
        <v>8.5029223475762306E-2</v>
      </c>
      <c r="H83" s="103">
        <v>43530</v>
      </c>
      <c r="I83" s="137">
        <v>8.9703748887203671E-2</v>
      </c>
      <c r="J83" s="203"/>
      <c r="K83" s="203"/>
      <c r="L83" s="203"/>
      <c r="M83" s="203"/>
      <c r="N83" s="203"/>
      <c r="O83" s="203"/>
    </row>
    <row r="84" spans="1:15" x14ac:dyDescent="0.3">
      <c r="A84" s="102" t="s">
        <v>156</v>
      </c>
      <c r="B84" s="126">
        <v>8583</v>
      </c>
      <c r="C84" s="222">
        <v>5.2351166968078776E-3</v>
      </c>
      <c r="D84" s="126">
        <v>7553</v>
      </c>
      <c r="E84" s="137">
        <v>5.1747408518830629E-3</v>
      </c>
      <c r="F84" s="103">
        <v>5791</v>
      </c>
      <c r="G84" s="137">
        <v>4.9789099187864221E-3</v>
      </c>
      <c r="H84" s="103">
        <v>2361</v>
      </c>
      <c r="I84" s="137">
        <v>4.8653928583204196E-3</v>
      </c>
      <c r="J84" s="203"/>
      <c r="K84" s="203"/>
      <c r="L84" s="203"/>
      <c r="M84" s="203"/>
      <c r="N84" s="203"/>
      <c r="O84" s="203"/>
    </row>
    <row r="85" spans="1:15" s="101" customFormat="1" ht="15.6" customHeight="1" x14ac:dyDescent="0.3">
      <c r="A85" s="99" t="s">
        <v>16</v>
      </c>
      <c r="B85" s="125">
        <v>34879</v>
      </c>
      <c r="C85" s="221">
        <v>2.1274104074095534E-2</v>
      </c>
      <c r="D85" s="125">
        <v>27442</v>
      </c>
      <c r="E85" s="136">
        <v>1.8801170191629156E-2</v>
      </c>
      <c r="F85" s="100">
        <v>20965</v>
      </c>
      <c r="G85" s="136">
        <v>1.8025012337654522E-2</v>
      </c>
      <c r="H85" s="100">
        <v>8798</v>
      </c>
      <c r="I85" s="136">
        <v>1.8130337300933101E-2</v>
      </c>
      <c r="J85" s="203"/>
      <c r="K85" s="203"/>
      <c r="L85" s="203"/>
      <c r="M85" s="203"/>
      <c r="N85" s="203"/>
      <c r="O85" s="203"/>
    </row>
    <row r="86" spans="1:15" x14ac:dyDescent="0.3">
      <c r="A86" s="102" t="s">
        <v>157</v>
      </c>
      <c r="B86" s="126">
        <v>9363</v>
      </c>
      <c r="C86" s="222">
        <v>5.7108700491916766E-3</v>
      </c>
      <c r="D86" s="126">
        <v>7184</v>
      </c>
      <c r="E86" s="137">
        <v>4.9219301310642026E-3</v>
      </c>
      <c r="F86" s="103">
        <v>5315</v>
      </c>
      <c r="G86" s="137">
        <v>4.5696608907528635E-3</v>
      </c>
      <c r="H86" s="103">
        <v>2284</v>
      </c>
      <c r="I86" s="137">
        <v>4.7067163440931122E-3</v>
      </c>
      <c r="J86" s="203"/>
      <c r="K86" s="203"/>
      <c r="L86" s="203"/>
      <c r="M86" s="203"/>
      <c r="N86" s="203"/>
      <c r="O86" s="203"/>
    </row>
    <row r="87" spans="1:15" x14ac:dyDescent="0.3">
      <c r="A87" s="102" t="s">
        <v>158</v>
      </c>
      <c r="B87" s="126">
        <v>8823</v>
      </c>
      <c r="C87" s="222">
        <v>5.3815023436952006E-3</v>
      </c>
      <c r="D87" s="126">
        <v>7027</v>
      </c>
      <c r="E87" s="137">
        <v>4.8143656780328722E-3</v>
      </c>
      <c r="F87" s="103">
        <v>5444</v>
      </c>
      <c r="G87" s="137">
        <v>4.68057081641742E-3</v>
      </c>
      <c r="H87" s="103">
        <v>2138</v>
      </c>
      <c r="I87" s="137">
        <v>4.4058491872465298E-3</v>
      </c>
      <c r="J87" s="203"/>
      <c r="K87" s="203"/>
      <c r="L87" s="203"/>
      <c r="M87" s="203"/>
      <c r="N87" s="203"/>
      <c r="O87" s="203"/>
    </row>
    <row r="88" spans="1:15" x14ac:dyDescent="0.3">
      <c r="A88" s="102" t="s">
        <v>159</v>
      </c>
      <c r="B88" s="126">
        <v>9336</v>
      </c>
      <c r="C88" s="222">
        <v>5.6944016639168529E-3</v>
      </c>
      <c r="D88" s="126">
        <v>7511</v>
      </c>
      <c r="E88" s="137">
        <v>5.1459656478874205E-3</v>
      </c>
      <c r="F88" s="103">
        <v>5826</v>
      </c>
      <c r="G88" s="137">
        <v>5.0090017590830073E-3</v>
      </c>
      <c r="H88" s="103">
        <v>2592</v>
      </c>
      <c r="I88" s="137">
        <v>5.3414224010023409E-3</v>
      </c>
      <c r="J88" s="203"/>
      <c r="K88" s="203"/>
      <c r="L88" s="203"/>
      <c r="M88" s="203"/>
      <c r="N88" s="203"/>
      <c r="O88" s="203"/>
    </row>
    <row r="89" spans="1:15" x14ac:dyDescent="0.3">
      <c r="A89" s="102" t="s">
        <v>160</v>
      </c>
      <c r="B89" s="126">
        <v>7357</v>
      </c>
      <c r="C89" s="222">
        <v>4.4873300172918046E-3</v>
      </c>
      <c r="D89" s="126">
        <v>5720</v>
      </c>
      <c r="E89" s="137">
        <v>3.9189087346446607E-3</v>
      </c>
      <c r="F89" s="103">
        <v>4380</v>
      </c>
      <c r="G89" s="137">
        <v>3.7657788714012307E-3</v>
      </c>
      <c r="H89" s="103">
        <v>1784</v>
      </c>
      <c r="I89" s="137">
        <v>3.6763493685911175E-3</v>
      </c>
      <c r="J89" s="203"/>
      <c r="K89" s="203"/>
      <c r="L89" s="203"/>
      <c r="M89" s="203"/>
      <c r="N89" s="203"/>
      <c r="O89" s="203"/>
    </row>
    <row r="90" spans="1:15" s="101" customFormat="1" ht="15" customHeight="1" x14ac:dyDescent="0.3">
      <c r="A90" s="99" t="s">
        <v>17</v>
      </c>
      <c r="B90" s="125">
        <v>9059</v>
      </c>
      <c r="C90" s="221">
        <v>5.5254482298010676E-3</v>
      </c>
      <c r="D90" s="125">
        <v>7797</v>
      </c>
      <c r="E90" s="136">
        <v>5.3419110846196537E-3</v>
      </c>
      <c r="F90" s="100">
        <v>5348</v>
      </c>
      <c r="G90" s="136">
        <v>4.5980331973182152E-3</v>
      </c>
      <c r="H90" s="100">
        <v>2277</v>
      </c>
      <c r="I90" s="136">
        <v>4.6922912064360838E-3</v>
      </c>
      <c r="J90" s="203"/>
      <c r="K90" s="203"/>
      <c r="L90" s="203"/>
      <c r="M90" s="203"/>
      <c r="N90" s="203"/>
      <c r="O90" s="203"/>
    </row>
    <row r="91" spans="1:15" x14ac:dyDescent="0.3">
      <c r="A91" s="102" t="s">
        <v>161</v>
      </c>
      <c r="B91" s="126">
        <v>6924</v>
      </c>
      <c r="C91" s="222">
        <v>4.2232259126992596E-3</v>
      </c>
      <c r="D91" s="126">
        <v>5771</v>
      </c>
      <c r="E91" s="137">
        <v>3.9538500537822261E-3</v>
      </c>
      <c r="F91" s="103">
        <v>3881</v>
      </c>
      <c r="G91" s="137">
        <v>3.3367552054584877E-3</v>
      </c>
      <c r="H91" s="103">
        <v>1682</v>
      </c>
      <c r="I91" s="137">
        <v>3.4661545055887106E-3</v>
      </c>
      <c r="J91" s="203"/>
      <c r="K91" s="203"/>
      <c r="L91" s="203"/>
      <c r="M91" s="203"/>
      <c r="N91" s="203"/>
      <c r="O91" s="203"/>
    </row>
    <row r="92" spans="1:15" x14ac:dyDescent="0.3">
      <c r="A92" s="102" t="s">
        <v>162</v>
      </c>
      <c r="B92" s="126">
        <v>2135</v>
      </c>
      <c r="C92" s="222">
        <v>1.3022223171018082E-3</v>
      </c>
      <c r="D92" s="126">
        <v>2026</v>
      </c>
      <c r="E92" s="137">
        <v>1.3880610308374269E-3</v>
      </c>
      <c r="F92" s="103">
        <v>1467</v>
      </c>
      <c r="G92" s="137">
        <v>1.2612779918597273E-3</v>
      </c>
      <c r="H92" s="103">
        <v>595</v>
      </c>
      <c r="I92" s="137">
        <v>1.2261367008473739E-3</v>
      </c>
      <c r="J92" s="203"/>
      <c r="K92" s="203"/>
      <c r="L92" s="203"/>
      <c r="M92" s="203"/>
      <c r="N92" s="203"/>
      <c r="O92" s="203"/>
    </row>
    <row r="93" spans="1:15" s="101" customFormat="1" ht="15" customHeight="1" x14ac:dyDescent="0.3">
      <c r="A93" s="99" t="s">
        <v>18</v>
      </c>
      <c r="B93" s="125">
        <v>284990</v>
      </c>
      <c r="C93" s="224">
        <v>0.17382685627674208</v>
      </c>
      <c r="D93" s="125">
        <v>286584</v>
      </c>
      <c r="E93" s="136">
        <v>0.19634554909255339</v>
      </c>
      <c r="F93" s="100">
        <v>227169</v>
      </c>
      <c r="G93" s="136">
        <v>0.19531237909528451</v>
      </c>
      <c r="H93" s="100">
        <v>96803</v>
      </c>
      <c r="I93" s="136">
        <v>0.1994852286590392</v>
      </c>
      <c r="J93" s="203"/>
      <c r="K93" s="203"/>
      <c r="L93" s="203"/>
      <c r="M93" s="203"/>
      <c r="N93" s="203"/>
      <c r="O93" s="203"/>
    </row>
    <row r="94" spans="1:15" x14ac:dyDescent="0.3">
      <c r="A94" s="102" t="s">
        <v>163</v>
      </c>
      <c r="B94" s="126">
        <v>14130</v>
      </c>
      <c r="C94" s="222">
        <v>8.6184549604911235E-3</v>
      </c>
      <c r="D94" s="126">
        <v>12169</v>
      </c>
      <c r="E94" s="137">
        <v>8.3372727957851181E-3</v>
      </c>
      <c r="F94" s="103">
        <v>8372</v>
      </c>
      <c r="G94" s="137">
        <v>7.1979681989431743E-3</v>
      </c>
      <c r="H94" s="103">
        <v>3623</v>
      </c>
      <c r="I94" s="137">
        <v>7.4660391044874541E-3</v>
      </c>
      <c r="J94" s="203"/>
      <c r="K94" s="203"/>
      <c r="L94" s="203"/>
      <c r="M94" s="203"/>
      <c r="N94" s="203"/>
      <c r="O94" s="203"/>
    </row>
    <row r="95" spans="1:15" x14ac:dyDescent="0.3">
      <c r="A95" s="102" t="s">
        <v>164</v>
      </c>
      <c r="B95" s="126">
        <v>9329</v>
      </c>
      <c r="C95" s="222">
        <v>5.6901320825493065E-3</v>
      </c>
      <c r="D95" s="126">
        <v>8552</v>
      </c>
      <c r="E95" s="137">
        <v>5.859179632636562E-3</v>
      </c>
      <c r="F95" s="103">
        <v>5902</v>
      </c>
      <c r="G95" s="137">
        <v>5.0743440408698775E-3</v>
      </c>
      <c r="H95" s="103">
        <v>2451</v>
      </c>
      <c r="I95" s="137">
        <v>5.0508589139107787E-3</v>
      </c>
      <c r="J95" s="203"/>
      <c r="K95" s="203"/>
      <c r="L95" s="203"/>
      <c r="M95" s="203"/>
      <c r="N95" s="203"/>
      <c r="O95" s="203"/>
    </row>
    <row r="96" spans="1:15" x14ac:dyDescent="0.3">
      <c r="A96" s="102" t="s">
        <v>165</v>
      </c>
      <c r="B96" s="126">
        <v>50460</v>
      </c>
      <c r="C96" s="222">
        <v>3.0777582258059596E-2</v>
      </c>
      <c r="D96" s="126">
        <v>51977</v>
      </c>
      <c r="E96" s="137">
        <v>3.5610685192417051E-2</v>
      </c>
      <c r="F96" s="103">
        <v>41907</v>
      </c>
      <c r="G96" s="137">
        <v>3.6030250037399861E-2</v>
      </c>
      <c r="H96" s="103">
        <v>17409</v>
      </c>
      <c r="I96" s="137">
        <v>3.5875317353028457E-2</v>
      </c>
      <c r="J96" s="203"/>
      <c r="K96" s="203"/>
      <c r="L96" s="203"/>
      <c r="M96" s="203"/>
      <c r="N96" s="203"/>
      <c r="O96" s="203"/>
    </row>
    <row r="97" spans="1:15" x14ac:dyDescent="0.3">
      <c r="A97" s="102" t="s">
        <v>166</v>
      </c>
      <c r="B97" s="126">
        <v>170633</v>
      </c>
      <c r="C97" s="222">
        <v>0.10407592535551889</v>
      </c>
      <c r="D97" s="126">
        <v>176005</v>
      </c>
      <c r="E97" s="137">
        <v>0.120585232839359</v>
      </c>
      <c r="F97" s="103">
        <v>142740</v>
      </c>
      <c r="G97" s="137">
        <v>0.12272312239813052</v>
      </c>
      <c r="H97" s="103">
        <v>60722</v>
      </c>
      <c r="I97" s="137">
        <v>0.12513188697286426</v>
      </c>
      <c r="J97" s="203"/>
      <c r="K97" s="203"/>
      <c r="L97" s="203"/>
      <c r="M97" s="203"/>
      <c r="N97" s="203"/>
      <c r="O97" s="203"/>
    </row>
    <row r="98" spans="1:15" x14ac:dyDescent="0.3">
      <c r="A98" s="102" t="s">
        <v>167</v>
      </c>
      <c r="B98" s="126">
        <v>40438</v>
      </c>
      <c r="C98" s="222">
        <v>2.4664761620123148E-2</v>
      </c>
      <c r="D98" s="126">
        <v>37881</v>
      </c>
      <c r="E98" s="137">
        <v>2.5953178632355661E-2</v>
      </c>
      <c r="F98" s="103">
        <v>28248</v>
      </c>
      <c r="G98" s="137">
        <v>2.428669441994109E-2</v>
      </c>
      <c r="H98" s="103">
        <v>12598</v>
      </c>
      <c r="I98" s="137">
        <v>2.596112631474826E-2</v>
      </c>
      <c r="J98" s="203"/>
      <c r="K98" s="203"/>
      <c r="L98" s="203"/>
      <c r="M98" s="203"/>
      <c r="N98" s="203"/>
      <c r="O98" s="203"/>
    </row>
    <row r="99" spans="1:15" s="101" customFormat="1" ht="15" customHeight="1" x14ac:dyDescent="0.3">
      <c r="A99" s="99" t="s">
        <v>19</v>
      </c>
      <c r="B99" s="125">
        <v>142371</v>
      </c>
      <c r="C99" s="221">
        <v>8.6837795554145919E-2</v>
      </c>
      <c r="D99" s="125">
        <v>127846</v>
      </c>
      <c r="E99" s="136">
        <v>8.7590350714926796E-2</v>
      </c>
      <c r="F99" s="100">
        <v>98581</v>
      </c>
      <c r="G99" s="136">
        <v>8.4756677379361808E-2</v>
      </c>
      <c r="H99" s="100">
        <v>43520</v>
      </c>
      <c r="I99" s="136">
        <v>8.9683141547693621E-2</v>
      </c>
      <c r="J99" s="203"/>
      <c r="K99" s="203"/>
      <c r="L99" s="203"/>
      <c r="M99" s="203"/>
      <c r="N99" s="203"/>
      <c r="O99" s="203"/>
    </row>
    <row r="100" spans="1:15" x14ac:dyDescent="0.3">
      <c r="A100" s="102" t="s">
        <v>168</v>
      </c>
      <c r="B100" s="126">
        <v>40997</v>
      </c>
      <c r="C100" s="222">
        <v>2.5005718189331536E-2</v>
      </c>
      <c r="D100" s="126">
        <v>36036</v>
      </c>
      <c r="E100" s="137">
        <v>2.4689125028261361E-2</v>
      </c>
      <c r="F100" s="103">
        <v>27467</v>
      </c>
      <c r="G100" s="137">
        <v>2.3615216497894432E-2</v>
      </c>
      <c r="H100" s="103">
        <v>11639</v>
      </c>
      <c r="I100" s="137">
        <v>2.3984882455735435E-2</v>
      </c>
      <c r="J100" s="203"/>
      <c r="K100" s="203"/>
      <c r="L100" s="203"/>
      <c r="M100" s="203"/>
      <c r="N100" s="203"/>
      <c r="O100" s="203"/>
    </row>
    <row r="101" spans="1:15" x14ac:dyDescent="0.3">
      <c r="A101" s="102" t="s">
        <v>169</v>
      </c>
      <c r="B101" s="126">
        <v>15334</v>
      </c>
      <c r="C101" s="222">
        <v>9.3528229557091926E-3</v>
      </c>
      <c r="D101" s="126">
        <v>13730</v>
      </c>
      <c r="E101" s="137">
        <v>9.4067512109565019E-3</v>
      </c>
      <c r="F101" s="103">
        <v>10757</v>
      </c>
      <c r="G101" s="137">
        <v>9.24851217343905E-3</v>
      </c>
      <c r="H101" s="103">
        <v>4685</v>
      </c>
      <c r="I101" s="137">
        <v>9.6545385604536911E-3</v>
      </c>
      <c r="J101" s="203"/>
      <c r="K101" s="203"/>
      <c r="L101" s="203"/>
      <c r="M101" s="203"/>
      <c r="N101" s="203"/>
      <c r="O101" s="203"/>
    </row>
    <row r="102" spans="1:15" x14ac:dyDescent="0.3">
      <c r="A102" s="102" t="s">
        <v>170</v>
      </c>
      <c r="B102" s="126">
        <v>13345</v>
      </c>
      <c r="C102" s="222">
        <v>8.1396519071305056E-3</v>
      </c>
      <c r="D102" s="126">
        <v>12051</v>
      </c>
      <c r="E102" s="137">
        <v>8.2564281750354546E-3</v>
      </c>
      <c r="F102" s="103">
        <v>9217</v>
      </c>
      <c r="G102" s="137">
        <v>7.924471200389303E-3</v>
      </c>
      <c r="H102" s="103">
        <v>4206</v>
      </c>
      <c r="I102" s="137">
        <v>8.6674469979227797E-3</v>
      </c>
      <c r="J102" s="203"/>
      <c r="K102" s="203"/>
      <c r="L102" s="203"/>
      <c r="M102" s="203"/>
      <c r="N102" s="203"/>
      <c r="O102" s="203"/>
    </row>
    <row r="103" spans="1:15" x14ac:dyDescent="0.3">
      <c r="A103" s="102" t="s">
        <v>171</v>
      </c>
      <c r="B103" s="126">
        <v>23809</v>
      </c>
      <c r="C103" s="222">
        <v>1.4522066111417776E-2</v>
      </c>
      <c r="D103" s="126">
        <v>20971</v>
      </c>
      <c r="E103" s="137">
        <v>1.4367733404586219E-2</v>
      </c>
      <c r="F103" s="103">
        <v>16416</v>
      </c>
      <c r="G103" s="137">
        <v>1.4113932865964065E-2</v>
      </c>
      <c r="H103" s="103">
        <v>7430</v>
      </c>
      <c r="I103" s="137">
        <v>1.5311253255959643E-2</v>
      </c>
      <c r="J103" s="203"/>
      <c r="K103" s="203"/>
      <c r="L103" s="203"/>
      <c r="M103" s="203"/>
      <c r="N103" s="203"/>
      <c r="O103" s="203"/>
    </row>
    <row r="104" spans="1:15" x14ac:dyDescent="0.3">
      <c r="A104" s="102" t="s">
        <v>172</v>
      </c>
      <c r="B104" s="126">
        <v>25803</v>
      </c>
      <c r="C104" s="222">
        <v>1.5738286860973283E-2</v>
      </c>
      <c r="D104" s="126">
        <v>24398</v>
      </c>
      <c r="E104" s="137">
        <v>1.6715653025849726E-2</v>
      </c>
      <c r="F104" s="103">
        <v>18595</v>
      </c>
      <c r="G104" s="137">
        <v>1.5987364866142897E-2</v>
      </c>
      <c r="H104" s="103">
        <v>8221</v>
      </c>
      <c r="I104" s="137">
        <v>1.6941293811203798E-2</v>
      </c>
      <c r="J104" s="203"/>
      <c r="K104" s="203"/>
      <c r="L104" s="203"/>
      <c r="M104" s="203"/>
      <c r="N104" s="203"/>
      <c r="O104" s="203"/>
    </row>
    <row r="105" spans="1:15" x14ac:dyDescent="0.3">
      <c r="A105" s="102" t="s">
        <v>173</v>
      </c>
      <c r="B105" s="126">
        <v>23083</v>
      </c>
      <c r="C105" s="222">
        <v>1.4079249529583624E-2</v>
      </c>
      <c r="D105" s="126">
        <v>20660</v>
      </c>
      <c r="E105" s="137">
        <v>1.4154659870237533E-2</v>
      </c>
      <c r="F105" s="103">
        <v>16129</v>
      </c>
      <c r="G105" s="137">
        <v>1.3867179775532066E-2</v>
      </c>
      <c r="H105" s="103">
        <v>7339</v>
      </c>
      <c r="I105" s="137">
        <v>1.512372646641828E-2</v>
      </c>
      <c r="J105" s="203"/>
      <c r="K105" s="203"/>
      <c r="L105" s="203"/>
      <c r="M105" s="203"/>
      <c r="N105" s="203"/>
      <c r="O105" s="203"/>
    </row>
    <row r="106" spans="1:15" s="101" customFormat="1" ht="15" customHeight="1" x14ac:dyDescent="0.3">
      <c r="A106" s="99" t="s">
        <v>20</v>
      </c>
      <c r="B106" s="125">
        <v>16591</v>
      </c>
      <c r="C106" s="221">
        <v>1.0119517781281546E-2</v>
      </c>
      <c r="D106" s="125">
        <v>11988</v>
      </c>
      <c r="E106" s="136">
        <v>8.2132653690419905E-3</v>
      </c>
      <c r="F106" s="100">
        <v>8155</v>
      </c>
      <c r="G106" s="136">
        <v>7.0113987891043464E-3</v>
      </c>
      <c r="H106" s="100">
        <v>3907</v>
      </c>
      <c r="I106" s="136">
        <v>8.0512875465725865E-3</v>
      </c>
      <c r="J106" s="203"/>
      <c r="K106" s="203"/>
      <c r="L106" s="203"/>
      <c r="M106" s="203"/>
      <c r="N106" s="203"/>
      <c r="O106" s="203"/>
    </row>
    <row r="107" spans="1:15" x14ac:dyDescent="0.3">
      <c r="A107" s="102" t="s">
        <v>174</v>
      </c>
      <c r="B107" s="126">
        <v>6046</v>
      </c>
      <c r="C107" s="222">
        <v>3.6876984211698044E-3</v>
      </c>
      <c r="D107" s="126">
        <v>4416</v>
      </c>
      <c r="E107" s="137">
        <v>3.0255071629704234E-3</v>
      </c>
      <c r="F107" s="103">
        <v>3156</v>
      </c>
      <c r="G107" s="137">
        <v>2.7134242278863663E-3</v>
      </c>
      <c r="H107" s="103">
        <v>1462</v>
      </c>
      <c r="I107" s="137">
        <v>3.0127930363678329E-3</v>
      </c>
      <c r="J107" s="203"/>
      <c r="K107" s="203"/>
      <c r="L107" s="203"/>
      <c r="M107" s="203"/>
      <c r="N107" s="203"/>
      <c r="O107" s="203"/>
    </row>
    <row r="108" spans="1:15" x14ac:dyDescent="0.3">
      <c r="A108" s="102" t="s">
        <v>175</v>
      </c>
      <c r="B108" s="126">
        <v>10545</v>
      </c>
      <c r="C108" s="222">
        <v>6.4318193601117409E-3</v>
      </c>
      <c r="D108" s="126">
        <v>7572</v>
      </c>
      <c r="E108" s="137">
        <v>5.1877582060715684E-3</v>
      </c>
      <c r="F108" s="103">
        <v>4999</v>
      </c>
      <c r="G108" s="137">
        <v>4.2979745612179805E-3</v>
      </c>
      <c r="H108" s="103">
        <v>2445</v>
      </c>
      <c r="I108" s="137">
        <v>5.0384945102047544E-3</v>
      </c>
      <c r="J108" s="203"/>
      <c r="K108" s="203"/>
      <c r="L108" s="203"/>
      <c r="M108" s="203"/>
      <c r="N108" s="203"/>
      <c r="O108" s="203"/>
    </row>
    <row r="109" spans="1:15" s="101" customFormat="1" ht="15" customHeight="1" x14ac:dyDescent="0.3">
      <c r="A109" s="99" t="s">
        <v>21</v>
      </c>
      <c r="B109" s="125">
        <v>102192</v>
      </c>
      <c r="C109" s="221">
        <v>6.2331008444622006E-2</v>
      </c>
      <c r="D109" s="125">
        <v>89817</v>
      </c>
      <c r="E109" s="136">
        <v>6.1535773744681728E-2</v>
      </c>
      <c r="F109" s="100">
        <v>64151</v>
      </c>
      <c r="G109" s="136">
        <v>5.5154904196178162E-2</v>
      </c>
      <c r="H109" s="100">
        <v>29253</v>
      </c>
      <c r="I109" s="136">
        <v>6.0282650268719706E-2</v>
      </c>
      <c r="J109" s="203"/>
      <c r="K109" s="203"/>
      <c r="L109" s="203"/>
      <c r="M109" s="203"/>
      <c r="N109" s="203"/>
      <c r="O109" s="203"/>
    </row>
    <row r="110" spans="1:15" x14ac:dyDescent="0.3">
      <c r="A110" s="102" t="s">
        <v>176</v>
      </c>
      <c r="B110" s="126">
        <v>17754</v>
      </c>
      <c r="C110" s="222">
        <v>1.0828878228489696E-2</v>
      </c>
      <c r="D110" s="126">
        <v>16070</v>
      </c>
      <c r="E110" s="137">
        <v>1.100994114785659E-2</v>
      </c>
      <c r="F110" s="103">
        <v>11058</v>
      </c>
      <c r="G110" s="137">
        <v>9.5073019999896823E-3</v>
      </c>
      <c r="H110" s="103">
        <v>5137</v>
      </c>
      <c r="I110" s="137">
        <v>1.0585990306307495E-2</v>
      </c>
      <c r="J110" s="203"/>
      <c r="K110" s="203"/>
      <c r="L110" s="203"/>
      <c r="M110" s="203"/>
      <c r="N110" s="203"/>
      <c r="O110" s="203"/>
    </row>
    <row r="111" spans="1:15" x14ac:dyDescent="0.3">
      <c r="A111" s="102" t="s">
        <v>177</v>
      </c>
      <c r="B111" s="126">
        <v>36194</v>
      </c>
      <c r="C111" s="222">
        <v>2.207617543099899E-2</v>
      </c>
      <c r="D111" s="126">
        <v>31554</v>
      </c>
      <c r="E111" s="137">
        <v>2.1618399687583501E-2</v>
      </c>
      <c r="F111" s="103">
        <v>22377</v>
      </c>
      <c r="G111" s="137">
        <v>1.923900315190533E-2</v>
      </c>
      <c r="H111" s="103">
        <v>10178</v>
      </c>
      <c r="I111" s="137">
        <v>2.0974150153318605E-2</v>
      </c>
      <c r="J111" s="203"/>
      <c r="K111" s="203"/>
      <c r="L111" s="203"/>
      <c r="M111" s="203"/>
      <c r="N111" s="203"/>
      <c r="O111" s="203"/>
    </row>
    <row r="112" spans="1:15" x14ac:dyDescent="0.3">
      <c r="A112" s="102" t="s">
        <v>178</v>
      </c>
      <c r="B112" s="126">
        <v>12555</v>
      </c>
      <c r="C112" s="222">
        <v>7.6577991527930689E-3</v>
      </c>
      <c r="D112" s="126">
        <v>10701</v>
      </c>
      <c r="E112" s="137">
        <v>7.331510903746943E-3</v>
      </c>
      <c r="F112" s="103">
        <v>7266</v>
      </c>
      <c r="G112" s="137">
        <v>6.2470660455710833E-3</v>
      </c>
      <c r="H112" s="103">
        <v>3373</v>
      </c>
      <c r="I112" s="137">
        <v>6.9508556167364568E-3</v>
      </c>
      <c r="J112" s="203"/>
      <c r="K112" s="203"/>
      <c r="L112" s="203"/>
      <c r="M112" s="203"/>
      <c r="N112" s="203"/>
      <c r="O112" s="203"/>
    </row>
    <row r="113" spans="1:15" x14ac:dyDescent="0.3">
      <c r="A113" s="102" t="s">
        <v>179</v>
      </c>
      <c r="B113" s="126">
        <v>28414</v>
      </c>
      <c r="C113" s="222">
        <v>1.7330840711068281E-2</v>
      </c>
      <c r="D113" s="126">
        <v>25182</v>
      </c>
      <c r="E113" s="137">
        <v>1.7252790167101722E-2</v>
      </c>
      <c r="F113" s="103">
        <v>18739</v>
      </c>
      <c r="G113" s="137">
        <v>1.6111171294791705E-2</v>
      </c>
      <c r="H113" s="103">
        <v>8345</v>
      </c>
      <c r="I113" s="137">
        <v>1.7196824821128293E-2</v>
      </c>
      <c r="J113" s="203"/>
      <c r="K113" s="203"/>
      <c r="L113" s="203"/>
      <c r="M113" s="203"/>
      <c r="N113" s="203"/>
      <c r="O113" s="203"/>
    </row>
    <row r="114" spans="1:15" x14ac:dyDescent="0.3">
      <c r="A114" s="102" t="s">
        <v>180</v>
      </c>
      <c r="B114" s="126">
        <v>7275</v>
      </c>
      <c r="C114" s="222">
        <v>4.4373149212719697E-3</v>
      </c>
      <c r="D114" s="126">
        <v>6310</v>
      </c>
      <c r="E114" s="137">
        <v>4.3231318383929731E-3</v>
      </c>
      <c r="F114" s="103">
        <v>4711</v>
      </c>
      <c r="G114" s="137">
        <v>4.0503617039203653E-3</v>
      </c>
      <c r="H114" s="103">
        <v>2220</v>
      </c>
      <c r="I114" s="137">
        <v>4.5748293712288566E-3</v>
      </c>
      <c r="J114" s="203"/>
      <c r="K114" s="203"/>
      <c r="L114" s="203"/>
      <c r="M114" s="203"/>
      <c r="N114" s="203"/>
      <c r="O114" s="203"/>
    </row>
    <row r="115" spans="1:15" s="101" customFormat="1" ht="15" customHeight="1" x14ac:dyDescent="0.3">
      <c r="A115" s="99" t="s">
        <v>22</v>
      </c>
      <c r="B115" s="125">
        <v>252791</v>
      </c>
      <c r="C115" s="221">
        <v>0.15418739192622163</v>
      </c>
      <c r="D115" s="125">
        <v>241402</v>
      </c>
      <c r="E115" s="136">
        <v>0.16539028083228852</v>
      </c>
      <c r="F115" s="100">
        <v>183547</v>
      </c>
      <c r="G115" s="136">
        <v>0.15780762888335198</v>
      </c>
      <c r="H115" s="100">
        <v>78477</v>
      </c>
      <c r="I115" s="136">
        <v>0.16172021827294009</v>
      </c>
      <c r="J115" s="203"/>
      <c r="K115" s="203"/>
      <c r="L115" s="203"/>
      <c r="M115" s="203"/>
      <c r="N115" s="203"/>
      <c r="O115" s="203"/>
    </row>
    <row r="116" spans="1:15" x14ac:dyDescent="0.3">
      <c r="A116" s="102" t="s">
        <v>181</v>
      </c>
      <c r="B116" s="126">
        <v>19286</v>
      </c>
      <c r="C116" s="222">
        <v>1.1763306607787107E-2</v>
      </c>
      <c r="D116" s="126">
        <v>17968</v>
      </c>
      <c r="E116" s="137">
        <v>1.2310306318897773E-2</v>
      </c>
      <c r="F116" s="103">
        <v>13251</v>
      </c>
      <c r="G116" s="137">
        <v>1.1392770736287148E-2</v>
      </c>
      <c r="H116" s="103">
        <v>5834</v>
      </c>
      <c r="I116" s="137">
        <v>1.2022321870157275E-2</v>
      </c>
      <c r="J116" s="203"/>
      <c r="K116" s="203"/>
      <c r="L116" s="203"/>
      <c r="M116" s="203"/>
      <c r="N116" s="203"/>
      <c r="O116" s="203"/>
    </row>
    <row r="117" spans="1:15" x14ac:dyDescent="0.3">
      <c r="A117" s="102" t="s">
        <v>182</v>
      </c>
      <c r="B117" s="126">
        <v>13208</v>
      </c>
      <c r="C117" s="222">
        <v>8.0560901003656586E-3</v>
      </c>
      <c r="D117" s="126">
        <v>11751</v>
      </c>
      <c r="E117" s="137">
        <v>8.0508910036380076E-3</v>
      </c>
      <c r="F117" s="103">
        <v>8278</v>
      </c>
      <c r="G117" s="137">
        <v>7.1171501135752031E-3</v>
      </c>
      <c r="H117" s="103">
        <v>3565</v>
      </c>
      <c r="I117" s="137">
        <v>7.3465165353292228E-3</v>
      </c>
      <c r="J117" s="203"/>
      <c r="K117" s="203"/>
      <c r="L117" s="203"/>
      <c r="M117" s="203"/>
      <c r="N117" s="203"/>
      <c r="O117" s="203"/>
    </row>
    <row r="118" spans="1:15" x14ac:dyDescent="0.3">
      <c r="A118" s="102" t="s">
        <v>183</v>
      </c>
      <c r="B118" s="126">
        <v>60299</v>
      </c>
      <c r="C118" s="222">
        <v>3.6778783840244467E-2</v>
      </c>
      <c r="D118" s="126">
        <v>59378</v>
      </c>
      <c r="E118" s="137">
        <v>4.0681287210792075E-2</v>
      </c>
      <c r="F118" s="103">
        <v>48018</v>
      </c>
      <c r="G118" s="137">
        <v>4.1284285353183632E-2</v>
      </c>
      <c r="H118" s="103">
        <v>19997</v>
      </c>
      <c r="I118" s="137">
        <v>4.1208496818226782E-2</v>
      </c>
      <c r="J118" s="203"/>
      <c r="K118" s="203"/>
      <c r="L118" s="203"/>
      <c r="M118" s="203"/>
      <c r="N118" s="203"/>
      <c r="O118" s="203"/>
    </row>
    <row r="119" spans="1:15" x14ac:dyDescent="0.3">
      <c r="A119" s="102" t="s">
        <v>184</v>
      </c>
      <c r="B119" s="126">
        <v>6778</v>
      </c>
      <c r="C119" s="222">
        <v>4.1341746441761387E-3</v>
      </c>
      <c r="D119" s="126">
        <v>5937</v>
      </c>
      <c r="E119" s="137">
        <v>4.0675806219554805E-3</v>
      </c>
      <c r="F119" s="103">
        <v>4152</v>
      </c>
      <c r="G119" s="137">
        <v>3.5697520260406187E-3</v>
      </c>
      <c r="H119" s="103">
        <v>1875</v>
      </c>
      <c r="I119" s="137">
        <v>3.8638761581324807E-3</v>
      </c>
      <c r="J119" s="203"/>
      <c r="K119" s="203"/>
      <c r="L119" s="203"/>
      <c r="M119" s="203"/>
      <c r="N119" s="203"/>
      <c r="O119" s="203"/>
    </row>
    <row r="120" spans="1:15" x14ac:dyDescent="0.3">
      <c r="A120" s="102" t="s">
        <v>185</v>
      </c>
      <c r="B120" s="126">
        <v>28318</v>
      </c>
      <c r="C120" s="222">
        <v>1.7272286452313351E-2</v>
      </c>
      <c r="D120" s="126">
        <v>25477</v>
      </c>
      <c r="E120" s="137">
        <v>1.7454901718975877E-2</v>
      </c>
      <c r="F120" s="103">
        <v>18301</v>
      </c>
      <c r="G120" s="137">
        <v>1.5734593407651581E-2</v>
      </c>
      <c r="H120" s="103">
        <v>8310</v>
      </c>
      <c r="I120" s="137">
        <v>1.7124699132843153E-2</v>
      </c>
      <c r="J120" s="203"/>
      <c r="K120" s="203"/>
      <c r="L120" s="203"/>
      <c r="M120" s="203"/>
      <c r="N120" s="203"/>
      <c r="O120" s="203"/>
    </row>
    <row r="121" spans="1:15" x14ac:dyDescent="0.3">
      <c r="A121" s="102" t="s">
        <v>186</v>
      </c>
      <c r="B121" s="126">
        <v>73740</v>
      </c>
      <c r="C121" s="222">
        <v>4.4976990006129897E-2</v>
      </c>
      <c r="D121" s="126">
        <v>71066</v>
      </c>
      <c r="E121" s="137">
        <v>4.8689015408436613E-2</v>
      </c>
      <c r="F121" s="103">
        <v>51692</v>
      </c>
      <c r="G121" s="137">
        <v>4.4443068817459457E-2</v>
      </c>
      <c r="H121" s="103">
        <v>21681</v>
      </c>
      <c r="I121" s="137">
        <v>4.4678772791717496E-2</v>
      </c>
      <c r="J121" s="203"/>
      <c r="K121" s="203"/>
      <c r="L121" s="203"/>
      <c r="M121" s="203"/>
      <c r="N121" s="203"/>
      <c r="O121" s="203"/>
    </row>
    <row r="122" spans="1:15" x14ac:dyDescent="0.3">
      <c r="A122" s="102" t="s">
        <v>187</v>
      </c>
      <c r="B122" s="126">
        <v>10126</v>
      </c>
      <c r="C122" s="222">
        <v>6.1762544182542905E-3</v>
      </c>
      <c r="D122" s="126">
        <v>9926</v>
      </c>
      <c r="E122" s="137">
        <v>6.8005398776368707E-3</v>
      </c>
      <c r="F122" s="103">
        <v>8631</v>
      </c>
      <c r="G122" s="137">
        <v>7.4206478171379049E-3</v>
      </c>
      <c r="H122" s="103">
        <v>3932</v>
      </c>
      <c r="I122" s="137">
        <v>8.1028058953476877E-3</v>
      </c>
      <c r="J122" s="203"/>
      <c r="K122" s="203"/>
      <c r="L122" s="203"/>
      <c r="M122" s="203"/>
      <c r="N122" s="203"/>
      <c r="O122" s="203"/>
    </row>
    <row r="123" spans="1:15" x14ac:dyDescent="0.3">
      <c r="A123" s="102" t="s">
        <v>188</v>
      </c>
      <c r="B123" s="126">
        <v>20068</v>
      </c>
      <c r="C123" s="222">
        <v>1.2240279840561632E-2</v>
      </c>
      <c r="D123" s="126">
        <v>19796</v>
      </c>
      <c r="E123" s="137">
        <v>1.3562712816612884E-2</v>
      </c>
      <c r="F123" s="103">
        <v>15995</v>
      </c>
      <c r="G123" s="137">
        <v>1.3751971015539426E-2</v>
      </c>
      <c r="H123" s="103">
        <v>6958</v>
      </c>
      <c r="I123" s="137">
        <v>1.433858683108576E-2</v>
      </c>
      <c r="J123" s="203"/>
      <c r="K123" s="203"/>
      <c r="L123" s="203"/>
      <c r="M123" s="203"/>
      <c r="N123" s="203"/>
      <c r="O123" s="203"/>
    </row>
    <row r="124" spans="1:15" x14ac:dyDescent="0.3">
      <c r="A124" s="102" t="s">
        <v>189</v>
      </c>
      <c r="B124" s="126">
        <v>20968</v>
      </c>
      <c r="C124" s="222">
        <v>1.2789226016389092E-2</v>
      </c>
      <c r="D124" s="126">
        <v>20103</v>
      </c>
      <c r="E124" s="137">
        <v>1.3773045855342938E-2</v>
      </c>
      <c r="F124" s="103">
        <v>15229</v>
      </c>
      <c r="G124" s="137">
        <v>1.3093389596477019E-2</v>
      </c>
      <c r="H124" s="103">
        <v>6325</v>
      </c>
      <c r="I124" s="137">
        <v>1.3034142240100233E-2</v>
      </c>
      <c r="J124" s="203"/>
      <c r="K124" s="203"/>
      <c r="L124" s="203"/>
      <c r="M124" s="203"/>
      <c r="N124" s="203"/>
      <c r="O124" s="203"/>
    </row>
    <row r="125" spans="1:15" s="101" customFormat="1" ht="15" customHeight="1" x14ac:dyDescent="0.3">
      <c r="A125" s="99" t="s">
        <v>23</v>
      </c>
      <c r="B125" s="125">
        <v>66973</v>
      </c>
      <c r="C125" s="221">
        <v>4.084952470410276E-2</v>
      </c>
      <c r="D125" s="125">
        <v>53292</v>
      </c>
      <c r="E125" s="136">
        <v>3.6511623127042522E-2</v>
      </c>
      <c r="F125" s="100">
        <v>39165</v>
      </c>
      <c r="G125" s="136">
        <v>3.3672769291878811E-2</v>
      </c>
      <c r="H125" s="100">
        <v>16935</v>
      </c>
      <c r="I125" s="136">
        <v>3.4898529460252563E-2</v>
      </c>
      <c r="J125" s="203"/>
      <c r="K125" s="203"/>
      <c r="L125" s="203"/>
      <c r="M125" s="203"/>
      <c r="N125" s="203"/>
      <c r="O125" s="203"/>
    </row>
    <row r="126" spans="1:15" x14ac:dyDescent="0.3">
      <c r="A126" s="102" t="s">
        <v>190</v>
      </c>
      <c r="B126" s="126">
        <v>23576</v>
      </c>
      <c r="C126" s="222">
        <v>1.4379950045898E-2</v>
      </c>
      <c r="D126" s="126">
        <v>19147</v>
      </c>
      <c r="E126" s="137">
        <v>1.311806740248974E-2</v>
      </c>
      <c r="F126" s="103">
        <v>13981</v>
      </c>
      <c r="G126" s="137">
        <v>1.2020400548187354E-2</v>
      </c>
      <c r="H126" s="103">
        <v>6004</v>
      </c>
      <c r="I126" s="137">
        <v>1.2372646641827953E-2</v>
      </c>
      <c r="J126" s="203"/>
      <c r="K126" s="203"/>
      <c r="L126" s="203"/>
      <c r="M126" s="203"/>
      <c r="N126" s="203"/>
      <c r="O126" s="203"/>
    </row>
    <row r="127" spans="1:15" x14ac:dyDescent="0.3">
      <c r="A127" s="102" t="s">
        <v>191</v>
      </c>
      <c r="B127" s="126">
        <v>5910</v>
      </c>
      <c r="C127" s="222">
        <v>3.6047465546003216E-3</v>
      </c>
      <c r="D127" s="126">
        <v>4318</v>
      </c>
      <c r="E127" s="137">
        <v>2.9583650203139238E-3</v>
      </c>
      <c r="F127" s="103">
        <v>3288</v>
      </c>
      <c r="G127" s="137">
        <v>2.8269134541477731E-3</v>
      </c>
      <c r="H127" s="103">
        <v>1478</v>
      </c>
      <c r="I127" s="137">
        <v>3.0457647795838964E-3</v>
      </c>
      <c r="J127" s="203"/>
      <c r="K127" s="203"/>
      <c r="L127" s="203"/>
      <c r="M127" s="203"/>
      <c r="N127" s="203"/>
      <c r="O127" s="203"/>
    </row>
    <row r="128" spans="1:15" x14ac:dyDescent="0.3">
      <c r="A128" s="102" t="s">
        <v>192</v>
      </c>
      <c r="B128" s="126">
        <v>3961</v>
      </c>
      <c r="C128" s="222">
        <v>2.4159731138361884E-3</v>
      </c>
      <c r="D128" s="126">
        <v>2880</v>
      </c>
      <c r="E128" s="137">
        <v>1.9731568454154935E-3</v>
      </c>
      <c r="F128" s="103">
        <v>1992</v>
      </c>
      <c r="G128" s="137">
        <v>1.712655596308505E-3</v>
      </c>
      <c r="H128" s="103">
        <v>929</v>
      </c>
      <c r="I128" s="137">
        <v>1.9144218404827064E-3</v>
      </c>
      <c r="J128" s="203"/>
      <c r="K128" s="203"/>
      <c r="L128" s="203"/>
      <c r="M128" s="203"/>
      <c r="N128" s="203"/>
      <c r="O128" s="203"/>
    </row>
    <row r="129" spans="1:15" x14ac:dyDescent="0.3">
      <c r="A129" s="102" t="s">
        <v>193</v>
      </c>
      <c r="B129" s="126">
        <v>5873</v>
      </c>
      <c r="C129" s="222">
        <v>3.5821787673718593E-3</v>
      </c>
      <c r="D129" s="126">
        <v>4523</v>
      </c>
      <c r="E129" s="137">
        <v>3.098815420768846E-3</v>
      </c>
      <c r="F129" s="103">
        <v>3348</v>
      </c>
      <c r="G129" s="137">
        <v>2.8784994660847763E-3</v>
      </c>
      <c r="H129" s="103">
        <v>1477</v>
      </c>
      <c r="I129" s="137">
        <v>3.0437040456328928E-3</v>
      </c>
      <c r="J129" s="203"/>
      <c r="K129" s="203"/>
      <c r="L129" s="203"/>
      <c r="M129" s="203"/>
      <c r="N129" s="203"/>
      <c r="O129" s="203"/>
    </row>
    <row r="130" spans="1:15" x14ac:dyDescent="0.3">
      <c r="A130" s="102" t="s">
        <v>194</v>
      </c>
      <c r="B130" s="126">
        <v>2105</v>
      </c>
      <c r="C130" s="222">
        <v>1.2839241112408929E-3</v>
      </c>
      <c r="D130" s="126">
        <v>1607</v>
      </c>
      <c r="E130" s="137">
        <v>1.1009941147856589E-3</v>
      </c>
      <c r="F130" s="103">
        <v>1046</v>
      </c>
      <c r="G130" s="137">
        <v>8.9931614143508852E-4</v>
      </c>
      <c r="H130" s="103">
        <v>476</v>
      </c>
      <c r="I130" s="137">
        <v>9.8090936067789908E-4</v>
      </c>
      <c r="J130" s="203"/>
      <c r="K130" s="203"/>
      <c r="L130" s="203"/>
      <c r="M130" s="203"/>
      <c r="N130" s="203"/>
      <c r="O130" s="203"/>
    </row>
    <row r="131" spans="1:15" x14ac:dyDescent="0.3">
      <c r="A131" s="102" t="s">
        <v>195</v>
      </c>
      <c r="B131" s="126">
        <v>4542</v>
      </c>
      <c r="C131" s="222">
        <v>2.7703483673425819E-3</v>
      </c>
      <c r="D131" s="126">
        <v>3684</v>
      </c>
      <c r="E131" s="137">
        <v>2.523996464760652E-3</v>
      </c>
      <c r="F131" s="103">
        <v>3270</v>
      </c>
      <c r="G131" s="137">
        <v>2.8114376505666725E-3</v>
      </c>
      <c r="H131" s="103">
        <v>1464</v>
      </c>
      <c r="I131" s="137">
        <v>3.0169145042698406E-3</v>
      </c>
      <c r="J131" s="203"/>
      <c r="K131" s="203"/>
      <c r="L131" s="203"/>
      <c r="M131" s="203"/>
      <c r="N131" s="203"/>
      <c r="O131" s="203"/>
    </row>
    <row r="132" spans="1:15" x14ac:dyDescent="0.3">
      <c r="A132" s="102" t="s">
        <v>196</v>
      </c>
      <c r="B132" s="126">
        <v>6191</v>
      </c>
      <c r="C132" s="222">
        <v>3.7761397494975616E-3</v>
      </c>
      <c r="D132" s="126">
        <v>4619</v>
      </c>
      <c r="E132" s="137">
        <v>3.1645873156160294E-3</v>
      </c>
      <c r="F132" s="103">
        <v>3272</v>
      </c>
      <c r="G132" s="137">
        <v>2.8131571842979057E-3</v>
      </c>
      <c r="H132" s="103">
        <v>1548</v>
      </c>
      <c r="I132" s="137">
        <v>3.1900161561541759E-3</v>
      </c>
      <c r="J132" s="203"/>
      <c r="K132" s="203"/>
      <c r="L132" s="203"/>
      <c r="M132" s="203"/>
      <c r="N132" s="203"/>
      <c r="O132" s="203"/>
    </row>
    <row r="133" spans="1:15" x14ac:dyDescent="0.3">
      <c r="A133" s="105" t="s">
        <v>197</v>
      </c>
      <c r="B133" s="127">
        <v>14815</v>
      </c>
      <c r="C133" s="225">
        <v>9.0362639943153567E-3</v>
      </c>
      <c r="D133" s="127">
        <v>12514</v>
      </c>
      <c r="E133" s="138">
        <v>8.5736405428921813E-3</v>
      </c>
      <c r="F133" s="106">
        <v>8968</v>
      </c>
      <c r="G133" s="138">
        <v>7.7103892508507393E-3</v>
      </c>
      <c r="H133" s="106">
        <v>3559</v>
      </c>
      <c r="I133" s="138">
        <v>7.3341521316231994E-3</v>
      </c>
      <c r="J133" s="203"/>
      <c r="K133" s="203"/>
      <c r="L133" s="203"/>
      <c r="M133" s="203"/>
      <c r="N133" s="203"/>
      <c r="O133" s="203"/>
    </row>
    <row r="134" spans="1:15" s="101" customFormat="1" ht="28.5" customHeight="1" thickBot="1" x14ac:dyDescent="0.35">
      <c r="A134" s="107" t="s">
        <v>198</v>
      </c>
      <c r="B134" s="128">
        <v>1639505</v>
      </c>
      <c r="C134" s="226">
        <v>1</v>
      </c>
      <c r="D134" s="128">
        <v>1459590</v>
      </c>
      <c r="E134" s="139">
        <v>1</v>
      </c>
      <c r="F134" s="108">
        <v>1163106</v>
      </c>
      <c r="G134" s="139">
        <v>1</v>
      </c>
      <c r="H134" s="108">
        <v>485264</v>
      </c>
      <c r="I134" s="139">
        <v>1</v>
      </c>
      <c r="J134" s="203"/>
      <c r="K134" s="203"/>
      <c r="L134" s="203"/>
      <c r="M134" s="203"/>
      <c r="N134" s="203"/>
      <c r="O134" s="203"/>
    </row>
    <row r="135" spans="1:15" ht="9" customHeight="1" thickTop="1" x14ac:dyDescent="0.3">
      <c r="J135" s="203"/>
      <c r="K135" s="203"/>
      <c r="L135" s="203"/>
      <c r="M135" s="203"/>
      <c r="N135" s="203"/>
      <c r="O135" s="203"/>
    </row>
    <row r="136" spans="1:15" ht="41.7" customHeight="1" x14ac:dyDescent="0.3">
      <c r="A136" s="229" t="s">
        <v>200</v>
      </c>
      <c r="B136" s="229"/>
      <c r="C136" s="229"/>
      <c r="D136" s="229"/>
      <c r="E136" s="229"/>
      <c r="F136" s="229"/>
      <c r="G136" s="229"/>
      <c r="H136" s="229"/>
      <c r="I136" s="229"/>
      <c r="J136" s="203"/>
      <c r="K136" s="203"/>
      <c r="L136" s="203"/>
      <c r="M136" s="203"/>
      <c r="N136" s="203"/>
      <c r="O136" s="203"/>
    </row>
    <row r="137" spans="1:15" x14ac:dyDescent="0.3">
      <c r="J137" s="203"/>
      <c r="K137" s="203"/>
      <c r="L137" s="203"/>
      <c r="M137" s="203"/>
      <c r="N137" s="203"/>
      <c r="O137" s="203"/>
    </row>
    <row r="138" spans="1:15" x14ac:dyDescent="0.3">
      <c r="J138" s="203"/>
      <c r="K138" s="203"/>
      <c r="L138" s="203"/>
      <c r="M138" s="203"/>
      <c r="N138" s="203"/>
      <c r="O138" s="203"/>
    </row>
    <row r="139" spans="1:15" x14ac:dyDescent="0.3">
      <c r="J139" s="203"/>
      <c r="K139" s="203"/>
      <c r="L139" s="203"/>
      <c r="M139" s="203"/>
      <c r="N139" s="203"/>
      <c r="O139" s="203"/>
    </row>
    <row r="140" spans="1:15" x14ac:dyDescent="0.3">
      <c r="J140" s="203"/>
      <c r="K140" s="203"/>
      <c r="L140" s="203"/>
      <c r="M140" s="203"/>
      <c r="N140" s="203"/>
      <c r="O140" s="203"/>
    </row>
    <row r="141" spans="1:15" x14ac:dyDescent="0.3">
      <c r="J141" s="203"/>
      <c r="K141" s="203"/>
      <c r="L141" s="203"/>
      <c r="M141" s="203"/>
      <c r="N141" s="203"/>
      <c r="O141" s="203"/>
    </row>
    <row r="142" spans="1:15" x14ac:dyDescent="0.3">
      <c r="J142" s="203"/>
      <c r="K142" s="203"/>
      <c r="L142" s="203"/>
      <c r="M142" s="203"/>
      <c r="N142" s="203"/>
      <c r="O142" s="203"/>
    </row>
    <row r="143" spans="1:15" x14ac:dyDescent="0.3">
      <c r="J143" s="203"/>
      <c r="K143" s="203"/>
      <c r="L143" s="203"/>
      <c r="M143" s="203"/>
      <c r="N143" s="203"/>
      <c r="O143" s="203"/>
    </row>
    <row r="144" spans="1:15" x14ac:dyDescent="0.3">
      <c r="J144" s="203"/>
      <c r="K144" s="203"/>
      <c r="L144" s="203"/>
      <c r="M144" s="203"/>
      <c r="N144" s="203"/>
      <c r="O144" s="203"/>
    </row>
    <row r="145" spans="10:15" x14ac:dyDescent="0.3">
      <c r="J145" s="203"/>
      <c r="K145" s="203"/>
      <c r="L145" s="203"/>
      <c r="M145" s="203"/>
      <c r="N145" s="203"/>
      <c r="O145" s="203"/>
    </row>
    <row r="146" spans="10:15" x14ac:dyDescent="0.3">
      <c r="J146" s="203"/>
      <c r="K146" s="203"/>
      <c r="L146" s="203"/>
      <c r="M146" s="203"/>
      <c r="N146" s="203"/>
      <c r="O146" s="203"/>
    </row>
    <row r="147" spans="10:15" x14ac:dyDescent="0.3">
      <c r="J147" s="203"/>
      <c r="K147" s="203"/>
      <c r="L147" s="203"/>
      <c r="M147" s="203"/>
      <c r="N147" s="203"/>
      <c r="O147" s="203"/>
    </row>
    <row r="148" spans="10:15" x14ac:dyDescent="0.3">
      <c r="J148" s="203"/>
      <c r="K148" s="203"/>
      <c r="L148" s="203"/>
      <c r="M148" s="203"/>
      <c r="N148" s="203"/>
      <c r="O148" s="203"/>
    </row>
    <row r="149" spans="10:15" x14ac:dyDescent="0.3">
      <c r="J149" s="203"/>
      <c r="K149" s="203"/>
      <c r="L149" s="203"/>
      <c r="M149" s="203"/>
      <c r="N149" s="203"/>
      <c r="O149" s="203"/>
    </row>
    <row r="150" spans="10:15" x14ac:dyDescent="0.3">
      <c r="J150" s="203"/>
      <c r="K150" s="203"/>
      <c r="L150" s="203"/>
      <c r="M150" s="203"/>
      <c r="N150" s="203"/>
      <c r="O150" s="203"/>
    </row>
    <row r="151" spans="10:15" x14ac:dyDescent="0.3">
      <c r="J151" s="203"/>
      <c r="K151" s="203"/>
      <c r="L151" s="203"/>
      <c r="M151" s="203"/>
      <c r="N151" s="203"/>
      <c r="O151" s="203"/>
    </row>
    <row r="152" spans="10:15" x14ac:dyDescent="0.3">
      <c r="J152" s="203"/>
      <c r="K152" s="203"/>
      <c r="L152" s="203"/>
      <c r="M152" s="203"/>
      <c r="N152" s="203"/>
      <c r="O152" s="203"/>
    </row>
    <row r="153" spans="10:15" x14ac:dyDescent="0.3">
      <c r="J153" s="203"/>
      <c r="K153" s="203"/>
      <c r="L153" s="203"/>
      <c r="M153" s="203"/>
      <c r="N153" s="203"/>
      <c r="O153" s="203"/>
    </row>
    <row r="154" spans="10:15" x14ac:dyDescent="0.3">
      <c r="J154" s="203"/>
      <c r="K154" s="203"/>
      <c r="L154" s="203"/>
      <c r="M154" s="203"/>
      <c r="N154" s="203"/>
      <c r="O154" s="203"/>
    </row>
    <row r="155" spans="10:15" x14ac:dyDescent="0.3">
      <c r="J155" s="203"/>
      <c r="K155" s="203"/>
      <c r="L155" s="203"/>
      <c r="M155" s="203"/>
      <c r="N155" s="203"/>
      <c r="O155" s="203"/>
    </row>
    <row r="156" spans="10:15" x14ac:dyDescent="0.3">
      <c r="J156" s="203"/>
      <c r="K156" s="203"/>
      <c r="L156" s="203"/>
      <c r="M156" s="203"/>
      <c r="N156" s="203"/>
      <c r="O156" s="203"/>
    </row>
    <row r="157" spans="10:15" x14ac:dyDescent="0.3">
      <c r="J157" s="203"/>
      <c r="K157" s="203"/>
      <c r="L157" s="203"/>
      <c r="M157" s="203"/>
      <c r="N157" s="203"/>
      <c r="O157" s="203"/>
    </row>
    <row r="158" spans="10:15" x14ac:dyDescent="0.3">
      <c r="J158" s="203"/>
      <c r="K158" s="203"/>
      <c r="L158" s="203"/>
      <c r="M158" s="203"/>
      <c r="N158" s="203"/>
      <c r="O158" s="203"/>
    </row>
    <row r="159" spans="10:15" x14ac:dyDescent="0.3">
      <c r="J159" s="203"/>
      <c r="K159" s="203"/>
      <c r="L159" s="203"/>
      <c r="M159" s="203"/>
      <c r="N159" s="203"/>
      <c r="O159" s="203"/>
    </row>
    <row r="160" spans="10:15" x14ac:dyDescent="0.3">
      <c r="J160" s="203"/>
      <c r="K160" s="203"/>
      <c r="L160" s="203"/>
      <c r="M160" s="203"/>
      <c r="N160" s="203"/>
      <c r="O160" s="203"/>
    </row>
    <row r="161" spans="10:15" x14ac:dyDescent="0.3">
      <c r="J161" s="203"/>
      <c r="K161" s="203"/>
      <c r="L161" s="203"/>
      <c r="M161" s="203"/>
      <c r="N161" s="203"/>
      <c r="O161" s="203"/>
    </row>
    <row r="162" spans="10:15" x14ac:dyDescent="0.3">
      <c r="J162" s="203"/>
      <c r="K162" s="203"/>
      <c r="L162" s="203"/>
      <c r="M162" s="203"/>
      <c r="N162" s="203"/>
      <c r="O162" s="203"/>
    </row>
    <row r="163" spans="10:15" x14ac:dyDescent="0.3">
      <c r="J163" s="203"/>
      <c r="K163" s="203"/>
      <c r="L163" s="203"/>
      <c r="M163" s="203"/>
      <c r="N163" s="203"/>
      <c r="O163" s="203"/>
    </row>
    <row r="164" spans="10:15" x14ac:dyDescent="0.3">
      <c r="J164" s="203"/>
      <c r="K164" s="203"/>
      <c r="L164" s="203"/>
      <c r="M164" s="203"/>
      <c r="N164" s="203"/>
      <c r="O164" s="203"/>
    </row>
    <row r="165" spans="10:15" x14ac:dyDescent="0.3">
      <c r="J165" s="203"/>
      <c r="K165" s="203"/>
      <c r="L165" s="203"/>
      <c r="M165" s="203"/>
      <c r="N165" s="203"/>
      <c r="O165" s="203"/>
    </row>
    <row r="166" spans="10:15" x14ac:dyDescent="0.3">
      <c r="J166" s="203"/>
      <c r="K166" s="203"/>
      <c r="L166" s="203"/>
      <c r="M166" s="203"/>
      <c r="N166" s="203"/>
      <c r="O166" s="203"/>
    </row>
    <row r="167" spans="10:15" x14ac:dyDescent="0.3">
      <c r="J167" s="203"/>
      <c r="K167" s="203"/>
      <c r="L167" s="203"/>
      <c r="M167" s="203"/>
      <c r="N167" s="203"/>
      <c r="O167" s="203"/>
    </row>
    <row r="168" spans="10:15" x14ac:dyDescent="0.3">
      <c r="J168" s="203"/>
      <c r="K168" s="203"/>
      <c r="L168" s="203"/>
      <c r="M168" s="203"/>
      <c r="N168" s="203"/>
      <c r="O168" s="203"/>
    </row>
    <row r="169" spans="10:15" x14ac:dyDescent="0.3">
      <c r="J169" s="203"/>
      <c r="K169" s="203"/>
      <c r="L169" s="203"/>
      <c r="M169" s="203"/>
      <c r="N169" s="203"/>
      <c r="O169" s="203"/>
    </row>
    <row r="170" spans="10:15" x14ac:dyDescent="0.3">
      <c r="J170" s="203"/>
      <c r="K170" s="203"/>
      <c r="L170" s="203"/>
      <c r="M170" s="203"/>
      <c r="N170" s="203"/>
      <c r="O170" s="203"/>
    </row>
    <row r="171" spans="10:15" x14ac:dyDescent="0.3">
      <c r="J171" s="203"/>
      <c r="K171" s="203"/>
      <c r="L171" s="203"/>
      <c r="M171" s="203"/>
      <c r="N171" s="203"/>
      <c r="O171" s="203"/>
    </row>
    <row r="172" spans="10:15" x14ac:dyDescent="0.3">
      <c r="J172" s="203"/>
      <c r="K172" s="203"/>
      <c r="L172" s="203"/>
      <c r="M172" s="203"/>
      <c r="N172" s="203"/>
      <c r="O172" s="203"/>
    </row>
    <row r="173" spans="10:15" x14ac:dyDescent="0.3">
      <c r="J173" s="203"/>
      <c r="K173" s="203"/>
      <c r="L173" s="203"/>
      <c r="M173" s="203"/>
      <c r="N173" s="203"/>
      <c r="O173" s="203"/>
    </row>
    <row r="174" spans="10:15" x14ac:dyDescent="0.3">
      <c r="J174" s="203"/>
      <c r="K174" s="203"/>
      <c r="L174" s="203"/>
      <c r="M174" s="203"/>
      <c r="N174" s="203"/>
      <c r="O174" s="203"/>
    </row>
    <row r="175" spans="10:15" x14ac:dyDescent="0.3">
      <c r="J175" s="203"/>
      <c r="K175" s="203"/>
      <c r="L175" s="203"/>
      <c r="M175" s="203"/>
      <c r="N175" s="203"/>
      <c r="O175" s="203"/>
    </row>
    <row r="176" spans="10:15" x14ac:dyDescent="0.3">
      <c r="J176" s="203"/>
      <c r="K176" s="203"/>
      <c r="L176" s="203"/>
      <c r="M176" s="203"/>
      <c r="N176" s="203"/>
      <c r="O176" s="203"/>
    </row>
    <row r="177" spans="10:15" x14ac:dyDescent="0.3">
      <c r="J177" s="203"/>
      <c r="K177" s="203"/>
      <c r="L177" s="203"/>
      <c r="M177" s="203"/>
      <c r="N177" s="203"/>
      <c r="O177" s="203"/>
    </row>
    <row r="178" spans="10:15" x14ac:dyDescent="0.3">
      <c r="J178" s="203"/>
      <c r="K178" s="203"/>
      <c r="L178" s="203"/>
      <c r="M178" s="203"/>
      <c r="N178" s="203"/>
      <c r="O178" s="203"/>
    </row>
    <row r="179" spans="10:15" x14ac:dyDescent="0.3">
      <c r="J179" s="203"/>
      <c r="K179" s="203"/>
      <c r="L179" s="203"/>
      <c r="M179" s="203"/>
      <c r="N179" s="203"/>
      <c r="O179" s="203"/>
    </row>
    <row r="180" spans="10:15" x14ac:dyDescent="0.3">
      <c r="J180" s="203"/>
      <c r="K180" s="203"/>
      <c r="L180" s="203"/>
      <c r="M180" s="203"/>
      <c r="N180" s="203"/>
      <c r="O180" s="203"/>
    </row>
    <row r="181" spans="10:15" x14ac:dyDescent="0.3">
      <c r="J181" s="203"/>
      <c r="K181" s="203"/>
      <c r="L181" s="203"/>
      <c r="M181" s="203"/>
      <c r="N181" s="203"/>
      <c r="O181" s="203"/>
    </row>
    <row r="182" spans="10:15" x14ac:dyDescent="0.3">
      <c r="J182" s="203"/>
      <c r="K182" s="203"/>
      <c r="L182" s="203"/>
      <c r="M182" s="203"/>
      <c r="N182" s="203"/>
      <c r="O182" s="203"/>
    </row>
    <row r="183" spans="10:15" x14ac:dyDescent="0.3">
      <c r="J183" s="203"/>
      <c r="K183" s="203"/>
      <c r="L183" s="203"/>
      <c r="M183" s="203"/>
      <c r="N183" s="203"/>
      <c r="O183" s="203"/>
    </row>
    <row r="184" spans="10:15" x14ac:dyDescent="0.3">
      <c r="J184" s="203"/>
      <c r="K184" s="203"/>
      <c r="L184" s="203"/>
      <c r="M184" s="203"/>
      <c r="N184" s="203"/>
      <c r="O184" s="203"/>
    </row>
  </sheetData>
  <mergeCells count="7">
    <mergeCell ref="A136:I136"/>
    <mergeCell ref="H2:I2"/>
    <mergeCell ref="A1:I1"/>
    <mergeCell ref="A2:A3"/>
    <mergeCell ref="B2:C2"/>
    <mergeCell ref="D2:E2"/>
    <mergeCell ref="F2:G2"/>
  </mergeCells>
  <pageMargins left="0.51181102362204722" right="0.51181102362204722" top="0.74803149606299213" bottom="0" header="0.31496062992125984" footer="0.31496062992125984"/>
  <pageSetup paperSize="9" scale="68" fitToHeight="0" orientation="portrait" r:id="rId1"/>
  <rowBreaks count="1" manualBreakCount="1">
    <brk id="69" max="16383" man="1"/>
  </rowBreaks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1">
    <pageSetUpPr fitToPage="1"/>
  </sheetPr>
  <dimension ref="A1:T58"/>
  <sheetViews>
    <sheetView zoomScale="78" zoomScaleNormal="78" zoomScaleSheetLayoutView="100" workbookViewId="0">
      <selection sqref="A1:M1"/>
    </sheetView>
  </sheetViews>
  <sheetFormatPr defaultColWidth="13.33203125" defaultRowHeight="10.199999999999999" x14ac:dyDescent="0.3"/>
  <cols>
    <col min="1" max="1" width="27.33203125" style="1" bestFit="1" customWidth="1"/>
    <col min="2" max="2" width="14.33203125" style="1" bestFit="1" customWidth="1"/>
    <col min="3" max="3" width="16.33203125" style="1" bestFit="1" customWidth="1"/>
    <col min="4" max="4" width="13" style="1" customWidth="1"/>
    <col min="5" max="6" width="14.33203125" style="1" bestFit="1" customWidth="1"/>
    <col min="7" max="7" width="13" style="1" customWidth="1"/>
    <col min="8" max="8" width="14.33203125" style="1" bestFit="1" customWidth="1"/>
    <col min="9" max="9" width="16.33203125" style="1" bestFit="1" customWidth="1"/>
    <col min="10" max="10" width="13" style="1" customWidth="1"/>
    <col min="11" max="11" width="14.33203125" style="1" bestFit="1" customWidth="1"/>
    <col min="12" max="12" width="16.33203125" style="1" bestFit="1" customWidth="1"/>
    <col min="13" max="13" width="13" style="1" customWidth="1"/>
    <col min="14" max="20" width="11.44140625" style="1" customWidth="1"/>
    <col min="21" max="16384" width="13.33203125" style="1"/>
  </cols>
  <sheetData>
    <row r="1" spans="1:20" ht="25.5" customHeight="1" thickBot="1" x14ac:dyDescent="0.35">
      <c r="A1" s="231" t="s">
        <v>215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</row>
    <row r="2" spans="1:20" ht="33" customHeight="1" thickTop="1" x14ac:dyDescent="0.3">
      <c r="A2" s="243" t="s">
        <v>0</v>
      </c>
      <c r="B2" s="245" t="s">
        <v>205</v>
      </c>
      <c r="C2" s="245"/>
      <c r="D2" s="245"/>
      <c r="E2" s="241" t="s">
        <v>206</v>
      </c>
      <c r="F2" s="242"/>
      <c r="G2" s="242"/>
      <c r="H2" s="241" t="s">
        <v>233</v>
      </c>
      <c r="I2" s="242"/>
      <c r="J2" s="242"/>
      <c r="K2" s="241" t="s">
        <v>247</v>
      </c>
      <c r="L2" s="242"/>
      <c r="M2" s="242"/>
    </row>
    <row r="3" spans="1:20" ht="48.75" customHeight="1" thickBot="1" x14ac:dyDescent="0.35">
      <c r="A3" s="244"/>
      <c r="B3" s="2" t="s">
        <v>1</v>
      </c>
      <c r="C3" s="2" t="s">
        <v>2</v>
      </c>
      <c r="D3" s="2" t="s">
        <v>3</v>
      </c>
      <c r="E3" s="2" t="s">
        <v>1</v>
      </c>
      <c r="F3" s="2" t="s">
        <v>2</v>
      </c>
      <c r="G3" s="2" t="s">
        <v>3</v>
      </c>
      <c r="H3" s="2" t="s">
        <v>1</v>
      </c>
      <c r="I3" s="2" t="s">
        <v>2</v>
      </c>
      <c r="J3" s="2" t="s">
        <v>3</v>
      </c>
      <c r="K3" s="2" t="s">
        <v>1</v>
      </c>
      <c r="L3" s="2" t="s">
        <v>2</v>
      </c>
      <c r="M3" s="2" t="s">
        <v>3</v>
      </c>
    </row>
    <row r="4" spans="1:20" ht="21.75" customHeight="1" thickTop="1" x14ac:dyDescent="0.3">
      <c r="A4" s="3" t="s">
        <v>4</v>
      </c>
      <c r="B4" s="4">
        <v>62550</v>
      </c>
      <c r="C4" s="4">
        <v>134488</v>
      </c>
      <c r="D4" s="5">
        <v>459.62</v>
      </c>
      <c r="E4" s="4">
        <v>88075</v>
      </c>
      <c r="F4" s="4">
        <v>183718</v>
      </c>
      <c r="G4" s="5">
        <v>497.03</v>
      </c>
      <c r="H4" s="4">
        <v>98175</v>
      </c>
      <c r="I4" s="4">
        <v>195255</v>
      </c>
      <c r="J4" s="5">
        <v>513.66</v>
      </c>
      <c r="K4" s="4">
        <v>80600</v>
      </c>
      <c r="L4" s="4">
        <v>157166</v>
      </c>
      <c r="M4" s="5">
        <v>525.63</v>
      </c>
      <c r="N4" s="204"/>
      <c r="O4" s="204"/>
      <c r="P4" s="204"/>
      <c r="Q4" s="204"/>
      <c r="R4" s="204"/>
      <c r="S4" s="204"/>
      <c r="T4" s="204"/>
    </row>
    <row r="5" spans="1:20" ht="21.75" customHeight="1" x14ac:dyDescent="0.3">
      <c r="A5" s="3" t="s">
        <v>5</v>
      </c>
      <c r="B5" s="4">
        <v>1230</v>
      </c>
      <c r="C5" s="4">
        <v>2508</v>
      </c>
      <c r="D5" s="5">
        <v>375.99</v>
      </c>
      <c r="E5" s="4">
        <v>1517</v>
      </c>
      <c r="F5" s="4">
        <v>3034</v>
      </c>
      <c r="G5" s="5">
        <v>394.6</v>
      </c>
      <c r="H5" s="4">
        <v>1559</v>
      </c>
      <c r="I5" s="4">
        <v>3030</v>
      </c>
      <c r="J5" s="5">
        <v>415.29</v>
      </c>
      <c r="K5" s="4">
        <v>1131</v>
      </c>
      <c r="L5" s="4">
        <v>2061</v>
      </c>
      <c r="M5" s="5">
        <v>433.6</v>
      </c>
      <c r="N5" s="204"/>
      <c r="O5" s="204"/>
      <c r="P5" s="204"/>
      <c r="Q5" s="204"/>
      <c r="R5" s="204"/>
      <c r="S5" s="204"/>
      <c r="T5" s="204"/>
    </row>
    <row r="6" spans="1:20" ht="21.75" customHeight="1" x14ac:dyDescent="0.3">
      <c r="A6" s="3" t="s">
        <v>6</v>
      </c>
      <c r="B6" s="4">
        <v>94229</v>
      </c>
      <c r="C6" s="4">
        <v>213382</v>
      </c>
      <c r="D6" s="5">
        <v>422.75</v>
      </c>
      <c r="E6" s="4">
        <v>144608</v>
      </c>
      <c r="F6" s="4">
        <v>307269</v>
      </c>
      <c r="G6" s="5">
        <v>456.67</v>
      </c>
      <c r="H6" s="4">
        <v>157850</v>
      </c>
      <c r="I6" s="4">
        <v>323560</v>
      </c>
      <c r="J6" s="5">
        <v>472.71</v>
      </c>
      <c r="K6" s="4">
        <v>118077</v>
      </c>
      <c r="L6" s="4">
        <v>240755</v>
      </c>
      <c r="M6" s="5">
        <v>483.61</v>
      </c>
      <c r="N6" s="204"/>
      <c r="O6" s="204"/>
      <c r="P6" s="204"/>
      <c r="Q6" s="204"/>
      <c r="R6" s="204"/>
      <c r="S6" s="204"/>
      <c r="T6" s="204"/>
    </row>
    <row r="7" spans="1:20" ht="21.75" customHeight="1" x14ac:dyDescent="0.3">
      <c r="A7" s="3" t="s">
        <v>7</v>
      </c>
      <c r="B7" s="4">
        <v>3925</v>
      </c>
      <c r="C7" s="4">
        <v>9695</v>
      </c>
      <c r="D7" s="5">
        <v>349.15</v>
      </c>
      <c r="E7" s="4">
        <v>5402</v>
      </c>
      <c r="F7" s="4">
        <v>12998</v>
      </c>
      <c r="G7" s="5">
        <v>385.59</v>
      </c>
      <c r="H7" s="4">
        <v>6390</v>
      </c>
      <c r="I7" s="4">
        <v>14746</v>
      </c>
      <c r="J7" s="5">
        <v>384.12</v>
      </c>
      <c r="K7" s="4">
        <v>5024</v>
      </c>
      <c r="L7" s="4">
        <v>11260</v>
      </c>
      <c r="M7" s="5">
        <v>415.12</v>
      </c>
      <c r="N7" s="204"/>
      <c r="O7" s="204"/>
      <c r="P7" s="204"/>
      <c r="Q7" s="204"/>
      <c r="R7" s="204"/>
      <c r="S7" s="204"/>
      <c r="T7" s="204"/>
    </row>
    <row r="8" spans="1:20" ht="21.75" customHeight="1" x14ac:dyDescent="0.3">
      <c r="A8" s="6" t="s">
        <v>8</v>
      </c>
      <c r="B8" s="7">
        <v>33657</v>
      </c>
      <c r="C8" s="7">
        <v>72340</v>
      </c>
      <c r="D8" s="8">
        <v>391.91</v>
      </c>
      <c r="E8" s="7">
        <v>45341</v>
      </c>
      <c r="F8" s="7">
        <v>95774</v>
      </c>
      <c r="G8" s="8">
        <v>421.52</v>
      </c>
      <c r="H8" s="7">
        <v>48270</v>
      </c>
      <c r="I8" s="7">
        <v>97176</v>
      </c>
      <c r="J8" s="8">
        <v>436.75</v>
      </c>
      <c r="K8" s="7">
        <v>37560</v>
      </c>
      <c r="L8" s="7">
        <v>72194</v>
      </c>
      <c r="M8" s="8">
        <v>457.25</v>
      </c>
      <c r="N8" s="204"/>
      <c r="O8" s="204"/>
      <c r="P8" s="204"/>
      <c r="Q8" s="204"/>
      <c r="R8" s="204"/>
      <c r="S8" s="204"/>
      <c r="T8" s="204"/>
    </row>
    <row r="9" spans="1:20" ht="21.75" customHeight="1" x14ac:dyDescent="0.3">
      <c r="A9" s="3" t="s">
        <v>9</v>
      </c>
      <c r="B9" s="7">
        <v>12615</v>
      </c>
      <c r="C9" s="7">
        <v>24234</v>
      </c>
      <c r="D9" s="8">
        <v>369.63</v>
      </c>
      <c r="E9" s="7">
        <v>15400</v>
      </c>
      <c r="F9" s="7">
        <v>29044</v>
      </c>
      <c r="G9" s="8">
        <v>416.38</v>
      </c>
      <c r="H9" s="7">
        <v>15759</v>
      </c>
      <c r="I9" s="7">
        <v>28375</v>
      </c>
      <c r="J9" s="8">
        <v>427.66</v>
      </c>
      <c r="K9" s="7">
        <v>12857</v>
      </c>
      <c r="L9" s="7">
        <v>21999</v>
      </c>
      <c r="M9" s="8">
        <v>436.63</v>
      </c>
      <c r="N9" s="204"/>
      <c r="O9" s="204"/>
      <c r="P9" s="204"/>
      <c r="Q9" s="204"/>
      <c r="R9" s="204"/>
      <c r="S9" s="204"/>
      <c r="T9" s="204"/>
    </row>
    <row r="10" spans="1:20" ht="21.75" customHeight="1" x14ac:dyDescent="0.3">
      <c r="A10" s="3" t="s">
        <v>10</v>
      </c>
      <c r="B10" s="7">
        <v>23550</v>
      </c>
      <c r="C10" s="7">
        <v>47024</v>
      </c>
      <c r="D10" s="8">
        <v>443.97</v>
      </c>
      <c r="E10" s="7">
        <v>34290</v>
      </c>
      <c r="F10" s="7">
        <v>67288</v>
      </c>
      <c r="G10" s="8">
        <v>475.67</v>
      </c>
      <c r="H10" s="7">
        <v>37087</v>
      </c>
      <c r="I10" s="7">
        <v>70629</v>
      </c>
      <c r="J10" s="8">
        <v>491.84</v>
      </c>
      <c r="K10" s="7">
        <v>29538</v>
      </c>
      <c r="L10" s="7">
        <v>54965</v>
      </c>
      <c r="M10" s="8">
        <v>498.34</v>
      </c>
      <c r="N10" s="204"/>
      <c r="O10" s="204"/>
      <c r="P10" s="204"/>
      <c r="Q10" s="204"/>
      <c r="R10" s="204"/>
      <c r="S10" s="204"/>
      <c r="T10" s="204"/>
    </row>
    <row r="11" spans="1:20" ht="21.75" customHeight="1" x14ac:dyDescent="0.3">
      <c r="A11" s="3" t="s">
        <v>11</v>
      </c>
      <c r="B11" s="7">
        <v>39536</v>
      </c>
      <c r="C11" s="7">
        <v>89924</v>
      </c>
      <c r="D11" s="8">
        <v>395.8</v>
      </c>
      <c r="E11" s="7">
        <v>53085</v>
      </c>
      <c r="F11" s="7">
        <v>116319</v>
      </c>
      <c r="G11" s="8">
        <v>430.36</v>
      </c>
      <c r="H11" s="7">
        <v>58022</v>
      </c>
      <c r="I11" s="7">
        <v>119908</v>
      </c>
      <c r="J11" s="8">
        <v>447.56</v>
      </c>
      <c r="K11" s="7">
        <v>46217</v>
      </c>
      <c r="L11" s="7">
        <v>91047</v>
      </c>
      <c r="M11" s="8">
        <v>464.93</v>
      </c>
      <c r="N11" s="204"/>
      <c r="O11" s="204"/>
      <c r="P11" s="204"/>
      <c r="Q11" s="204"/>
      <c r="R11" s="204"/>
      <c r="S11" s="204"/>
      <c r="T11" s="204"/>
    </row>
    <row r="12" spans="1:20" ht="21.75" customHeight="1" x14ac:dyDescent="0.3">
      <c r="A12" s="3" t="s">
        <v>12</v>
      </c>
      <c r="B12" s="4">
        <v>41427</v>
      </c>
      <c r="C12" s="4">
        <v>91720</v>
      </c>
      <c r="D12" s="5">
        <v>421.49</v>
      </c>
      <c r="E12" s="4">
        <v>55438</v>
      </c>
      <c r="F12" s="4">
        <v>119971</v>
      </c>
      <c r="G12" s="5">
        <v>449.93</v>
      </c>
      <c r="H12" s="4">
        <v>60261</v>
      </c>
      <c r="I12" s="4">
        <v>124485</v>
      </c>
      <c r="J12" s="5">
        <v>464.73</v>
      </c>
      <c r="K12" s="4">
        <v>47985</v>
      </c>
      <c r="L12" s="4">
        <v>94906</v>
      </c>
      <c r="M12" s="5">
        <v>479.71</v>
      </c>
      <c r="N12" s="204"/>
      <c r="O12" s="204"/>
      <c r="P12" s="204"/>
      <c r="Q12" s="204"/>
      <c r="R12" s="204"/>
      <c r="S12" s="204"/>
      <c r="T12" s="204"/>
    </row>
    <row r="13" spans="1:20" ht="21.75" customHeight="1" x14ac:dyDescent="0.3">
      <c r="A13" s="3" t="s">
        <v>13</v>
      </c>
      <c r="B13" s="9">
        <v>11787</v>
      </c>
      <c r="C13" s="9">
        <v>26423</v>
      </c>
      <c r="D13" s="10">
        <v>455.87</v>
      </c>
      <c r="E13" s="9">
        <v>16243</v>
      </c>
      <c r="F13" s="9">
        <v>35216</v>
      </c>
      <c r="G13" s="10">
        <v>485.3</v>
      </c>
      <c r="H13" s="9">
        <v>17380</v>
      </c>
      <c r="I13" s="9">
        <v>35931</v>
      </c>
      <c r="J13" s="10">
        <v>501.1</v>
      </c>
      <c r="K13" s="9">
        <v>13884</v>
      </c>
      <c r="L13" s="9">
        <v>28013</v>
      </c>
      <c r="M13" s="10">
        <v>507.38</v>
      </c>
      <c r="N13" s="204"/>
      <c r="O13" s="204"/>
      <c r="P13" s="204"/>
      <c r="Q13" s="204"/>
      <c r="R13" s="204"/>
      <c r="S13" s="204"/>
      <c r="T13" s="204"/>
    </row>
    <row r="14" spans="1:20" ht="21.75" customHeight="1" x14ac:dyDescent="0.3">
      <c r="A14" s="3" t="s">
        <v>14</v>
      </c>
      <c r="B14" s="11">
        <v>16548</v>
      </c>
      <c r="C14" s="11">
        <v>38222</v>
      </c>
      <c r="D14" s="12">
        <v>410.35</v>
      </c>
      <c r="E14" s="11">
        <v>21696</v>
      </c>
      <c r="F14" s="11">
        <v>48608</v>
      </c>
      <c r="G14" s="12">
        <v>446.47</v>
      </c>
      <c r="H14" s="11">
        <v>22835</v>
      </c>
      <c r="I14" s="11">
        <v>48403</v>
      </c>
      <c r="J14" s="12">
        <v>464.41</v>
      </c>
      <c r="K14" s="11">
        <v>18150</v>
      </c>
      <c r="L14" s="11">
        <v>37026</v>
      </c>
      <c r="M14" s="12">
        <v>482.92</v>
      </c>
      <c r="N14" s="204"/>
      <c r="O14" s="204"/>
      <c r="P14" s="204"/>
      <c r="Q14" s="204"/>
      <c r="R14" s="204"/>
      <c r="S14" s="204"/>
      <c r="T14" s="204"/>
    </row>
    <row r="15" spans="1:20" ht="21.75" customHeight="1" x14ac:dyDescent="0.3">
      <c r="A15" s="3" t="s">
        <v>15</v>
      </c>
      <c r="B15" s="13">
        <v>98358</v>
      </c>
      <c r="C15" s="13">
        <v>216989</v>
      </c>
      <c r="D15" s="14">
        <v>475.05</v>
      </c>
      <c r="E15" s="13">
        <v>152581</v>
      </c>
      <c r="F15" s="13">
        <v>325172</v>
      </c>
      <c r="G15" s="14">
        <v>510.46</v>
      </c>
      <c r="H15" s="13">
        <v>187230</v>
      </c>
      <c r="I15" s="13">
        <v>377962</v>
      </c>
      <c r="J15" s="14">
        <v>526.13</v>
      </c>
      <c r="K15" s="13">
        <v>161534</v>
      </c>
      <c r="L15" s="13">
        <v>319442</v>
      </c>
      <c r="M15" s="14">
        <v>532.9</v>
      </c>
      <c r="N15" s="204"/>
      <c r="O15" s="204"/>
      <c r="P15" s="204"/>
      <c r="Q15" s="204"/>
      <c r="R15" s="204"/>
      <c r="S15" s="204"/>
      <c r="T15" s="204"/>
    </row>
    <row r="16" spans="1:20" ht="21.75" customHeight="1" x14ac:dyDescent="0.3">
      <c r="A16" s="3" t="s">
        <v>16</v>
      </c>
      <c r="B16" s="13">
        <v>23333</v>
      </c>
      <c r="C16" s="13">
        <v>52095</v>
      </c>
      <c r="D16" s="14">
        <v>460.13</v>
      </c>
      <c r="E16" s="13">
        <v>30988</v>
      </c>
      <c r="F16" s="13">
        <v>66980</v>
      </c>
      <c r="G16" s="14">
        <v>494.5</v>
      </c>
      <c r="H16" s="13">
        <v>33903</v>
      </c>
      <c r="I16" s="13">
        <v>69584</v>
      </c>
      <c r="J16" s="14">
        <v>516.20000000000005</v>
      </c>
      <c r="K16" s="13">
        <v>29048</v>
      </c>
      <c r="L16" s="13">
        <v>58013</v>
      </c>
      <c r="M16" s="14">
        <v>527.65</v>
      </c>
      <c r="N16" s="204"/>
      <c r="O16" s="204"/>
      <c r="P16" s="204"/>
      <c r="Q16" s="204"/>
      <c r="R16" s="204"/>
      <c r="S16" s="204"/>
      <c r="T16" s="204"/>
    </row>
    <row r="17" spans="1:20" ht="21.75" customHeight="1" x14ac:dyDescent="0.3">
      <c r="A17" s="3" t="s">
        <v>17</v>
      </c>
      <c r="B17" s="13">
        <v>6318</v>
      </c>
      <c r="C17" s="13">
        <v>14273</v>
      </c>
      <c r="D17" s="14">
        <v>475.59</v>
      </c>
      <c r="E17" s="13">
        <v>8712</v>
      </c>
      <c r="F17" s="13">
        <v>18636</v>
      </c>
      <c r="G17" s="14">
        <v>498.75</v>
      </c>
      <c r="H17" s="13">
        <v>9281</v>
      </c>
      <c r="I17" s="13">
        <v>18945</v>
      </c>
      <c r="J17" s="14">
        <v>522.92999999999995</v>
      </c>
      <c r="K17" s="13">
        <v>7815</v>
      </c>
      <c r="L17" s="13">
        <v>15859</v>
      </c>
      <c r="M17" s="14">
        <v>531.66</v>
      </c>
      <c r="N17" s="204"/>
      <c r="O17" s="204"/>
      <c r="P17" s="204"/>
      <c r="Q17" s="204"/>
      <c r="R17" s="204"/>
      <c r="S17" s="204"/>
      <c r="T17" s="204"/>
    </row>
    <row r="18" spans="1:20" ht="21.75" customHeight="1" x14ac:dyDescent="0.3">
      <c r="A18" s="3" t="s">
        <v>18</v>
      </c>
      <c r="B18" s="13">
        <v>213071</v>
      </c>
      <c r="C18" s="13">
        <v>610462</v>
      </c>
      <c r="D18" s="14">
        <v>567.54</v>
      </c>
      <c r="E18" s="13">
        <v>313560</v>
      </c>
      <c r="F18" s="13">
        <v>850938</v>
      </c>
      <c r="G18" s="14">
        <v>606.84</v>
      </c>
      <c r="H18" s="13">
        <v>360045</v>
      </c>
      <c r="I18" s="13">
        <v>922145</v>
      </c>
      <c r="J18" s="14">
        <v>618.34</v>
      </c>
      <c r="K18" s="13">
        <v>323645</v>
      </c>
      <c r="L18" s="13">
        <v>819968</v>
      </c>
      <c r="M18" s="14">
        <v>624.51</v>
      </c>
      <c r="N18" s="204"/>
      <c r="O18" s="204"/>
      <c r="P18" s="204"/>
      <c r="Q18" s="204"/>
      <c r="R18" s="204"/>
      <c r="S18" s="204"/>
      <c r="T18" s="204"/>
    </row>
    <row r="19" spans="1:20" ht="21.75" customHeight="1" x14ac:dyDescent="0.3">
      <c r="A19" s="3" t="s">
        <v>19</v>
      </c>
      <c r="B19" s="13">
        <v>101798</v>
      </c>
      <c r="C19" s="13">
        <v>257004</v>
      </c>
      <c r="D19" s="14">
        <v>504.15</v>
      </c>
      <c r="E19" s="13">
        <v>141549</v>
      </c>
      <c r="F19" s="13">
        <v>342382</v>
      </c>
      <c r="G19" s="14">
        <v>535.49</v>
      </c>
      <c r="H19" s="13">
        <v>157046</v>
      </c>
      <c r="I19" s="13">
        <v>362490</v>
      </c>
      <c r="J19" s="14">
        <v>551.14</v>
      </c>
      <c r="K19" s="13">
        <v>139915</v>
      </c>
      <c r="L19" s="13">
        <v>319408</v>
      </c>
      <c r="M19" s="14">
        <v>558.27</v>
      </c>
      <c r="N19" s="204"/>
      <c r="O19" s="204"/>
      <c r="P19" s="204"/>
      <c r="Q19" s="204"/>
      <c r="R19" s="204"/>
      <c r="S19" s="204"/>
      <c r="T19" s="204"/>
    </row>
    <row r="20" spans="1:20" ht="21.75" customHeight="1" x14ac:dyDescent="0.3">
      <c r="A20" s="3" t="s">
        <v>20</v>
      </c>
      <c r="B20" s="13">
        <v>11093</v>
      </c>
      <c r="C20" s="13">
        <v>24255</v>
      </c>
      <c r="D20" s="14">
        <v>440.39</v>
      </c>
      <c r="E20" s="13">
        <v>13715</v>
      </c>
      <c r="F20" s="13">
        <v>28824</v>
      </c>
      <c r="G20" s="14">
        <v>464.12</v>
      </c>
      <c r="H20" s="13">
        <v>14360</v>
      </c>
      <c r="I20" s="13">
        <v>28655</v>
      </c>
      <c r="J20" s="14">
        <v>490.83</v>
      </c>
      <c r="K20" s="13">
        <v>12684</v>
      </c>
      <c r="L20" s="13">
        <v>24909</v>
      </c>
      <c r="M20" s="14">
        <v>510.55</v>
      </c>
      <c r="N20" s="204"/>
      <c r="O20" s="204"/>
      <c r="P20" s="204"/>
      <c r="Q20" s="204"/>
      <c r="R20" s="204"/>
      <c r="S20" s="204"/>
      <c r="T20" s="204"/>
    </row>
    <row r="21" spans="1:20" ht="21.75" customHeight="1" x14ac:dyDescent="0.3">
      <c r="A21" s="3" t="s">
        <v>21</v>
      </c>
      <c r="B21" s="9">
        <v>73735</v>
      </c>
      <c r="C21" s="9">
        <v>185615</v>
      </c>
      <c r="D21" s="10">
        <v>493.87</v>
      </c>
      <c r="E21" s="9">
        <v>100283</v>
      </c>
      <c r="F21" s="9">
        <v>238677</v>
      </c>
      <c r="G21" s="10">
        <v>526.72</v>
      </c>
      <c r="H21" s="9">
        <v>111333</v>
      </c>
      <c r="I21" s="9">
        <v>249808</v>
      </c>
      <c r="J21" s="10">
        <v>542.17999999999995</v>
      </c>
      <c r="K21" s="9">
        <v>98985</v>
      </c>
      <c r="L21" s="9">
        <v>220910</v>
      </c>
      <c r="M21" s="10">
        <v>554.86</v>
      </c>
      <c r="N21" s="204"/>
      <c r="O21" s="204"/>
      <c r="P21" s="204"/>
      <c r="Q21" s="204"/>
      <c r="R21" s="204"/>
      <c r="S21" s="204"/>
      <c r="T21" s="204"/>
    </row>
    <row r="22" spans="1:20" ht="21.75" customHeight="1" x14ac:dyDescent="0.3">
      <c r="A22" s="3" t="s">
        <v>22</v>
      </c>
      <c r="B22" s="9">
        <v>191852</v>
      </c>
      <c r="C22" s="9">
        <v>499421</v>
      </c>
      <c r="D22" s="10">
        <v>545.66</v>
      </c>
      <c r="E22" s="9">
        <v>274017</v>
      </c>
      <c r="F22" s="9">
        <v>685119</v>
      </c>
      <c r="G22" s="10">
        <v>583.87</v>
      </c>
      <c r="H22" s="9">
        <v>308123</v>
      </c>
      <c r="I22" s="9">
        <v>733196</v>
      </c>
      <c r="J22" s="10">
        <v>595.09</v>
      </c>
      <c r="K22" s="9">
        <v>280442</v>
      </c>
      <c r="L22" s="9">
        <v>660941</v>
      </c>
      <c r="M22" s="10">
        <v>604.34</v>
      </c>
      <c r="N22" s="204"/>
      <c r="O22" s="204"/>
      <c r="P22" s="204"/>
      <c r="Q22" s="204"/>
      <c r="R22" s="204"/>
      <c r="S22" s="204"/>
      <c r="T22" s="204"/>
    </row>
    <row r="23" spans="1:20" ht="21.75" customHeight="1" x14ac:dyDescent="0.3">
      <c r="A23" s="3" t="s">
        <v>23</v>
      </c>
      <c r="B23" s="9">
        <v>46942</v>
      </c>
      <c r="C23" s="9">
        <v>99871</v>
      </c>
      <c r="D23" s="10">
        <v>470.83</v>
      </c>
      <c r="E23" s="9">
        <v>60568</v>
      </c>
      <c r="F23" s="9">
        <v>124232</v>
      </c>
      <c r="G23" s="10">
        <v>501.53</v>
      </c>
      <c r="H23" s="9">
        <v>65721</v>
      </c>
      <c r="I23" s="9">
        <v>128846</v>
      </c>
      <c r="J23" s="10">
        <v>515.03</v>
      </c>
      <c r="K23" s="9">
        <v>57788</v>
      </c>
      <c r="L23" s="9">
        <v>111338</v>
      </c>
      <c r="M23" s="10">
        <v>521.78</v>
      </c>
      <c r="N23" s="204"/>
      <c r="O23" s="204"/>
      <c r="P23" s="204"/>
      <c r="Q23" s="204"/>
      <c r="R23" s="204"/>
      <c r="S23" s="204"/>
      <c r="T23" s="204"/>
    </row>
    <row r="24" spans="1:20" ht="18.75" customHeight="1" x14ac:dyDescent="0.3">
      <c r="A24" s="15" t="s">
        <v>24</v>
      </c>
      <c r="B24" s="16">
        <v>1107554</v>
      </c>
      <c r="C24" s="16">
        <v>2709945</v>
      </c>
      <c r="D24" s="17">
        <v>492.18</v>
      </c>
      <c r="E24" s="16">
        <v>1577068</v>
      </c>
      <c r="F24" s="16">
        <v>3700199</v>
      </c>
      <c r="G24" s="17">
        <v>530.75</v>
      </c>
      <c r="H24" s="16">
        <v>1770630</v>
      </c>
      <c r="I24" s="16">
        <v>3953129</v>
      </c>
      <c r="J24" s="17">
        <v>546.16</v>
      </c>
      <c r="K24" s="16">
        <v>1522879</v>
      </c>
      <c r="L24" s="16">
        <v>3362180</v>
      </c>
      <c r="M24" s="17">
        <v>558.16999999999996</v>
      </c>
      <c r="N24" s="204"/>
      <c r="O24" s="204"/>
      <c r="P24" s="204"/>
      <c r="Q24" s="204"/>
      <c r="R24" s="204"/>
      <c r="S24" s="204"/>
      <c r="T24" s="204"/>
    </row>
    <row r="25" spans="1:20" ht="18.75" customHeight="1" x14ac:dyDescent="0.3">
      <c r="A25" s="3" t="s">
        <v>25</v>
      </c>
      <c r="B25" s="9">
        <v>271292</v>
      </c>
      <c r="C25" s="9">
        <v>593595</v>
      </c>
      <c r="D25" s="10">
        <v>422.02</v>
      </c>
      <c r="E25" s="9">
        <v>387718</v>
      </c>
      <c r="F25" s="9">
        <v>815444</v>
      </c>
      <c r="G25" s="10">
        <v>457.27</v>
      </c>
      <c r="H25" s="9">
        <v>423112</v>
      </c>
      <c r="I25" s="9">
        <v>852679</v>
      </c>
      <c r="J25" s="10">
        <v>473.72</v>
      </c>
      <c r="K25" s="9">
        <v>331004</v>
      </c>
      <c r="L25" s="9">
        <v>651447</v>
      </c>
      <c r="M25" s="10">
        <v>486.95</v>
      </c>
      <c r="N25" s="204"/>
      <c r="O25" s="204"/>
      <c r="P25" s="204"/>
      <c r="Q25" s="204"/>
      <c r="R25" s="204"/>
      <c r="S25" s="204"/>
      <c r="T25" s="204"/>
    </row>
    <row r="26" spans="1:20" ht="18.75" customHeight="1" x14ac:dyDescent="0.3">
      <c r="A26" s="3" t="s">
        <v>26</v>
      </c>
      <c r="B26" s="9">
        <v>168120</v>
      </c>
      <c r="C26" s="9">
        <v>373354</v>
      </c>
      <c r="D26" s="10">
        <v>454.06</v>
      </c>
      <c r="E26" s="9">
        <v>245958</v>
      </c>
      <c r="F26" s="9">
        <v>528967</v>
      </c>
      <c r="G26" s="10">
        <v>489.41</v>
      </c>
      <c r="H26" s="9">
        <v>287706</v>
      </c>
      <c r="I26" s="9">
        <v>586781</v>
      </c>
      <c r="J26" s="10">
        <v>507.22</v>
      </c>
      <c r="K26" s="9">
        <v>241553</v>
      </c>
      <c r="L26" s="9">
        <v>479387</v>
      </c>
      <c r="M26" s="10">
        <v>517.21</v>
      </c>
      <c r="N26" s="204"/>
      <c r="O26" s="204"/>
      <c r="P26" s="204"/>
      <c r="Q26" s="204"/>
      <c r="R26" s="204"/>
      <c r="S26" s="204"/>
      <c r="T26" s="204"/>
    </row>
    <row r="27" spans="1:20" ht="18.75" customHeight="1" thickBot="1" x14ac:dyDescent="0.35">
      <c r="A27" s="18" t="s">
        <v>27</v>
      </c>
      <c r="B27" s="19">
        <v>668142</v>
      </c>
      <c r="C27" s="19">
        <v>1742996</v>
      </c>
      <c r="D27" s="20">
        <v>529.38</v>
      </c>
      <c r="E27" s="19">
        <v>943392</v>
      </c>
      <c r="F27" s="19">
        <v>2355788</v>
      </c>
      <c r="G27" s="20">
        <v>567.66999999999996</v>
      </c>
      <c r="H27" s="19">
        <v>1059812</v>
      </c>
      <c r="I27" s="19">
        <v>2513669</v>
      </c>
      <c r="J27" s="20">
        <v>581.61</v>
      </c>
      <c r="K27" s="19">
        <v>950322</v>
      </c>
      <c r="L27" s="19">
        <v>2231346</v>
      </c>
      <c r="M27" s="20">
        <v>590.4</v>
      </c>
      <c r="N27" s="204"/>
      <c r="O27" s="204"/>
      <c r="P27" s="204"/>
      <c r="Q27" s="204"/>
      <c r="R27" s="204"/>
      <c r="S27" s="204"/>
      <c r="T27" s="204"/>
    </row>
    <row r="28" spans="1:20" ht="10.8" thickTop="1" x14ac:dyDescent="0.3">
      <c r="A28" s="21"/>
    </row>
    <row r="29" spans="1:20" x14ac:dyDescent="0.3"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</row>
    <row r="30" spans="1:20" s="23" customFormat="1" x14ac:dyDescent="0.3">
      <c r="A30" s="1"/>
      <c r="B30" s="1"/>
      <c r="C30" s="1"/>
      <c r="D30" s="22"/>
      <c r="E30" s="1"/>
      <c r="F30" s="1"/>
      <c r="G30" s="22"/>
      <c r="H30" s="1"/>
      <c r="I30" s="1"/>
      <c r="J30" s="22"/>
      <c r="K30" s="1"/>
      <c r="L30" s="1"/>
      <c r="M30" s="22"/>
    </row>
    <row r="31" spans="1:20" ht="16.2" x14ac:dyDescent="0.3"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</row>
    <row r="33" spans="2:12" ht="16.2" x14ac:dyDescent="0.3">
      <c r="C33" s="185"/>
      <c r="F33" s="185"/>
      <c r="I33" s="185"/>
      <c r="L33" s="185"/>
    </row>
    <row r="38" spans="2:12" x14ac:dyDescent="0.3">
      <c r="B38" s="24"/>
      <c r="E38" s="24"/>
      <c r="H38" s="24"/>
      <c r="K38" s="24"/>
    </row>
    <row r="39" spans="2:12" x14ac:dyDescent="0.3">
      <c r="B39" s="24"/>
      <c r="E39" s="24"/>
      <c r="H39" s="24"/>
      <c r="K39" s="24"/>
    </row>
    <row r="40" spans="2:12" x14ac:dyDescent="0.3">
      <c r="B40" s="24"/>
      <c r="E40" s="24"/>
      <c r="H40" s="24"/>
      <c r="K40" s="24"/>
    </row>
    <row r="41" spans="2:12" x14ac:dyDescent="0.3">
      <c r="B41" s="24"/>
      <c r="E41" s="24"/>
      <c r="H41" s="24"/>
      <c r="K41" s="24"/>
    </row>
    <row r="42" spans="2:12" x14ac:dyDescent="0.3">
      <c r="B42" s="24"/>
      <c r="E42" s="24"/>
      <c r="H42" s="24"/>
      <c r="K42" s="24"/>
    </row>
    <row r="43" spans="2:12" x14ac:dyDescent="0.3">
      <c r="B43" s="24"/>
      <c r="E43" s="24"/>
      <c r="H43" s="24"/>
      <c r="K43" s="24"/>
    </row>
    <row r="44" spans="2:12" x14ac:dyDescent="0.3">
      <c r="B44" s="24"/>
      <c r="E44" s="24"/>
      <c r="H44" s="24"/>
      <c r="K44" s="24"/>
    </row>
    <row r="45" spans="2:12" x14ac:dyDescent="0.3">
      <c r="B45" s="24"/>
      <c r="E45" s="24"/>
      <c r="H45" s="24"/>
      <c r="K45" s="24"/>
    </row>
    <row r="46" spans="2:12" x14ac:dyDescent="0.3">
      <c r="B46" s="24"/>
      <c r="E46" s="24"/>
      <c r="H46" s="24"/>
      <c r="K46" s="24"/>
    </row>
    <row r="47" spans="2:12" x14ac:dyDescent="0.3">
      <c r="B47" s="24"/>
      <c r="E47" s="24"/>
      <c r="H47" s="24"/>
      <c r="K47" s="24"/>
    </row>
    <row r="48" spans="2:12" x14ac:dyDescent="0.3">
      <c r="B48" s="24"/>
      <c r="E48" s="24"/>
      <c r="H48" s="24"/>
      <c r="K48" s="24"/>
    </row>
    <row r="49" spans="2:11" x14ac:dyDescent="0.3">
      <c r="B49" s="24"/>
      <c r="E49" s="24"/>
      <c r="H49" s="24"/>
      <c r="K49" s="24"/>
    </row>
    <row r="50" spans="2:11" x14ac:dyDescent="0.3">
      <c r="B50" s="24"/>
      <c r="E50" s="24"/>
      <c r="H50" s="24"/>
      <c r="K50" s="24"/>
    </row>
    <row r="51" spans="2:11" x14ac:dyDescent="0.3">
      <c r="B51" s="24"/>
      <c r="E51" s="24"/>
      <c r="H51" s="24"/>
      <c r="K51" s="24"/>
    </row>
    <row r="52" spans="2:11" x14ac:dyDescent="0.3">
      <c r="B52" s="24"/>
      <c r="E52" s="24"/>
      <c r="H52" s="24"/>
      <c r="K52" s="24"/>
    </row>
    <row r="53" spans="2:11" x14ac:dyDescent="0.3">
      <c r="B53" s="24"/>
      <c r="E53" s="24"/>
      <c r="H53" s="24"/>
      <c r="K53" s="24"/>
    </row>
    <row r="54" spans="2:11" x14ac:dyDescent="0.3">
      <c r="B54" s="24"/>
      <c r="E54" s="24"/>
      <c r="H54" s="24"/>
      <c r="K54" s="24"/>
    </row>
    <row r="55" spans="2:11" x14ac:dyDescent="0.3">
      <c r="B55" s="24"/>
      <c r="E55" s="24"/>
      <c r="H55" s="24"/>
      <c r="K55" s="24"/>
    </row>
    <row r="56" spans="2:11" x14ac:dyDescent="0.3">
      <c r="B56" s="24"/>
      <c r="E56" s="24"/>
      <c r="H56" s="24"/>
      <c r="K56" s="24"/>
    </row>
    <row r="57" spans="2:11" x14ac:dyDescent="0.3">
      <c r="B57" s="24"/>
      <c r="E57" s="24"/>
      <c r="H57" s="24"/>
      <c r="K57" s="24"/>
    </row>
    <row r="58" spans="2:11" x14ac:dyDescent="0.3">
      <c r="B58" s="24"/>
      <c r="E58" s="24"/>
      <c r="H58" s="24"/>
      <c r="K58" s="24"/>
    </row>
  </sheetData>
  <mergeCells count="6">
    <mergeCell ref="K2:M2"/>
    <mergeCell ref="A1:M1"/>
    <mergeCell ref="A2:A3"/>
    <mergeCell ref="B2:D2"/>
    <mergeCell ref="E2:G2"/>
    <mergeCell ref="H2:J2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glio2">
    <pageSetUpPr fitToPage="1"/>
  </sheetPr>
  <dimension ref="A1:M58"/>
  <sheetViews>
    <sheetView zoomScale="86" zoomScaleNormal="86" zoomScaleSheetLayoutView="100" workbookViewId="0">
      <selection sqref="A1:M1"/>
    </sheetView>
  </sheetViews>
  <sheetFormatPr defaultColWidth="13.33203125" defaultRowHeight="10.199999999999999" x14ac:dyDescent="0.3"/>
  <cols>
    <col min="1" max="1" width="27.33203125" style="1" bestFit="1" customWidth="1"/>
    <col min="2" max="3" width="14.33203125" style="1" bestFit="1" customWidth="1"/>
    <col min="4" max="4" width="13" style="1" customWidth="1"/>
    <col min="5" max="6" width="14.33203125" style="1" bestFit="1" customWidth="1"/>
    <col min="7" max="7" width="13" style="1" customWidth="1"/>
    <col min="8" max="9" width="14.33203125" style="1" bestFit="1" customWidth="1"/>
    <col min="10" max="10" width="13" style="1" customWidth="1"/>
    <col min="11" max="12" width="14.33203125" style="1" bestFit="1" customWidth="1"/>
    <col min="13" max="13" width="13" style="1" customWidth="1"/>
    <col min="14" max="16384" width="13.33203125" style="1"/>
  </cols>
  <sheetData>
    <row r="1" spans="1:13" ht="25.5" customHeight="1" thickBot="1" x14ac:dyDescent="0.35">
      <c r="A1" s="231" t="s">
        <v>216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</row>
    <row r="2" spans="1:13" ht="33" customHeight="1" thickTop="1" x14ac:dyDescent="0.3">
      <c r="A2" s="243" t="s">
        <v>0</v>
      </c>
      <c r="B2" s="245" t="s">
        <v>205</v>
      </c>
      <c r="C2" s="245"/>
      <c r="D2" s="245"/>
      <c r="E2" s="241" t="s">
        <v>206</v>
      </c>
      <c r="F2" s="242"/>
      <c r="G2" s="242"/>
      <c r="H2" s="241" t="s">
        <v>233</v>
      </c>
      <c r="I2" s="242"/>
      <c r="J2" s="242"/>
      <c r="K2" s="241" t="s">
        <v>247</v>
      </c>
      <c r="L2" s="242"/>
      <c r="M2" s="242"/>
    </row>
    <row r="3" spans="1:13" ht="48.75" customHeight="1" thickBot="1" x14ac:dyDescent="0.35">
      <c r="A3" s="244"/>
      <c r="B3" s="2" t="s">
        <v>1</v>
      </c>
      <c r="C3" s="2" t="s">
        <v>2</v>
      </c>
      <c r="D3" s="2" t="s">
        <v>3</v>
      </c>
      <c r="E3" s="2" t="s">
        <v>1</v>
      </c>
      <c r="F3" s="2" t="s">
        <v>2</v>
      </c>
      <c r="G3" s="2" t="s">
        <v>3</v>
      </c>
      <c r="H3" s="2" t="s">
        <v>1</v>
      </c>
      <c r="I3" s="2" t="s">
        <v>2</v>
      </c>
      <c r="J3" s="2" t="s">
        <v>3</v>
      </c>
      <c r="K3" s="2" t="s">
        <v>1</v>
      </c>
      <c r="L3" s="2" t="s">
        <v>2</v>
      </c>
      <c r="M3" s="2" t="s">
        <v>3</v>
      </c>
    </row>
    <row r="4" spans="1:13" ht="21.75" customHeight="1" thickTop="1" x14ac:dyDescent="0.3">
      <c r="A4" s="3" t="s">
        <v>4</v>
      </c>
      <c r="B4" s="4">
        <v>53959</v>
      </c>
      <c r="C4" s="4">
        <v>125084</v>
      </c>
      <c r="D4" s="5">
        <v>500.61</v>
      </c>
      <c r="E4" s="4">
        <v>77989</v>
      </c>
      <c r="F4" s="4">
        <v>172649</v>
      </c>
      <c r="G4" s="5">
        <v>537.29</v>
      </c>
      <c r="H4" s="4">
        <v>87347</v>
      </c>
      <c r="I4" s="4">
        <v>183451</v>
      </c>
      <c r="J4" s="5">
        <v>548.30999999999995</v>
      </c>
      <c r="K4" s="4">
        <v>71299</v>
      </c>
      <c r="L4" s="4">
        <v>147060</v>
      </c>
      <c r="M4" s="5">
        <v>562.44000000000005</v>
      </c>
    </row>
    <row r="5" spans="1:13" ht="21.75" customHeight="1" x14ac:dyDescent="0.3">
      <c r="A5" s="3" t="s">
        <v>5</v>
      </c>
      <c r="B5" s="4">
        <v>1036</v>
      </c>
      <c r="C5" s="4">
        <v>2296</v>
      </c>
      <c r="D5" s="5">
        <v>419.32</v>
      </c>
      <c r="E5" s="4">
        <v>1299</v>
      </c>
      <c r="F5" s="4">
        <v>2796</v>
      </c>
      <c r="G5" s="5">
        <v>436.63</v>
      </c>
      <c r="H5" s="4">
        <v>1339</v>
      </c>
      <c r="I5" s="4">
        <v>2788</v>
      </c>
      <c r="J5" s="5">
        <v>461.41</v>
      </c>
      <c r="K5" s="4">
        <v>947</v>
      </c>
      <c r="L5" s="4">
        <v>1863</v>
      </c>
      <c r="M5" s="5">
        <v>484.75</v>
      </c>
    </row>
    <row r="6" spans="1:13" ht="21.75" customHeight="1" x14ac:dyDescent="0.3">
      <c r="A6" s="3" t="s">
        <v>6</v>
      </c>
      <c r="B6" s="4">
        <v>79656</v>
      </c>
      <c r="C6" s="4">
        <v>197284</v>
      </c>
      <c r="D6" s="5">
        <v>465.01</v>
      </c>
      <c r="E6" s="4">
        <v>127209</v>
      </c>
      <c r="F6" s="4">
        <v>288086</v>
      </c>
      <c r="G6" s="5">
        <v>494.9</v>
      </c>
      <c r="H6" s="4">
        <v>139547</v>
      </c>
      <c r="I6" s="4">
        <v>303429</v>
      </c>
      <c r="J6" s="5">
        <v>506.41</v>
      </c>
      <c r="K6" s="4">
        <v>103212</v>
      </c>
      <c r="L6" s="4">
        <v>224399</v>
      </c>
      <c r="M6" s="5">
        <v>519</v>
      </c>
    </row>
    <row r="7" spans="1:13" ht="21.75" customHeight="1" x14ac:dyDescent="0.3">
      <c r="A7" s="3" t="s">
        <v>7</v>
      </c>
      <c r="B7" s="4">
        <v>3442</v>
      </c>
      <c r="C7" s="4">
        <v>9176</v>
      </c>
      <c r="D7" s="5">
        <v>379.62</v>
      </c>
      <c r="E7" s="4">
        <v>4763</v>
      </c>
      <c r="F7" s="4">
        <v>12314</v>
      </c>
      <c r="G7" s="5">
        <v>416.14</v>
      </c>
      <c r="H7" s="4">
        <v>5615</v>
      </c>
      <c r="I7" s="4">
        <v>13918</v>
      </c>
      <c r="J7" s="5">
        <v>412.26</v>
      </c>
      <c r="K7" s="4">
        <v>4401</v>
      </c>
      <c r="L7" s="4">
        <v>10589</v>
      </c>
      <c r="M7" s="5">
        <v>440.72</v>
      </c>
    </row>
    <row r="8" spans="1:13" ht="21.75" customHeight="1" x14ac:dyDescent="0.3">
      <c r="A8" s="6" t="s">
        <v>8</v>
      </c>
      <c r="B8" s="7">
        <v>26655</v>
      </c>
      <c r="C8" s="7">
        <v>64692</v>
      </c>
      <c r="D8" s="8">
        <v>446.81</v>
      </c>
      <c r="E8" s="7">
        <v>37361</v>
      </c>
      <c r="F8" s="7">
        <v>87057</v>
      </c>
      <c r="G8" s="8">
        <v>478.51</v>
      </c>
      <c r="H8" s="7">
        <v>40166</v>
      </c>
      <c r="I8" s="7">
        <v>88334</v>
      </c>
      <c r="J8" s="8">
        <v>486.31</v>
      </c>
      <c r="K8" s="7">
        <v>31417</v>
      </c>
      <c r="L8" s="7">
        <v>65464</v>
      </c>
      <c r="M8" s="8">
        <v>500.76</v>
      </c>
    </row>
    <row r="9" spans="1:13" ht="21.75" customHeight="1" x14ac:dyDescent="0.3">
      <c r="A9" s="3" t="s">
        <v>9</v>
      </c>
      <c r="B9" s="7">
        <v>10395</v>
      </c>
      <c r="C9" s="7">
        <v>21815</v>
      </c>
      <c r="D9" s="8">
        <v>408.64</v>
      </c>
      <c r="E9" s="7">
        <v>12998</v>
      </c>
      <c r="F9" s="7">
        <v>26421</v>
      </c>
      <c r="G9" s="8">
        <v>458.3</v>
      </c>
      <c r="H9" s="7">
        <v>13194</v>
      </c>
      <c r="I9" s="7">
        <v>25594</v>
      </c>
      <c r="J9" s="8">
        <v>467.41</v>
      </c>
      <c r="K9" s="7">
        <v>10661</v>
      </c>
      <c r="L9" s="7">
        <v>19609</v>
      </c>
      <c r="M9" s="8">
        <v>476.98</v>
      </c>
    </row>
    <row r="10" spans="1:13" ht="21.75" customHeight="1" x14ac:dyDescent="0.3">
      <c r="A10" s="3" t="s">
        <v>10</v>
      </c>
      <c r="B10" s="7">
        <v>19544</v>
      </c>
      <c r="C10" s="7">
        <v>42615</v>
      </c>
      <c r="D10" s="8">
        <v>490.48</v>
      </c>
      <c r="E10" s="7">
        <v>29689</v>
      </c>
      <c r="F10" s="7">
        <v>62242</v>
      </c>
      <c r="G10" s="8">
        <v>519.32000000000005</v>
      </c>
      <c r="H10" s="7">
        <v>32226</v>
      </c>
      <c r="I10" s="7">
        <v>65339</v>
      </c>
      <c r="J10" s="8">
        <v>530.55999999999995</v>
      </c>
      <c r="K10" s="7">
        <v>25393</v>
      </c>
      <c r="L10" s="7">
        <v>50484</v>
      </c>
      <c r="M10" s="8">
        <v>538.23</v>
      </c>
    </row>
    <row r="11" spans="1:13" ht="21.75" customHeight="1" x14ac:dyDescent="0.3">
      <c r="A11" s="3" t="s">
        <v>11</v>
      </c>
      <c r="B11" s="7">
        <v>33780</v>
      </c>
      <c r="C11" s="7">
        <v>83604</v>
      </c>
      <c r="D11" s="8">
        <v>431.23</v>
      </c>
      <c r="E11" s="7">
        <v>46549</v>
      </c>
      <c r="F11" s="7">
        <v>109149</v>
      </c>
      <c r="G11" s="8">
        <v>465.63</v>
      </c>
      <c r="H11" s="7">
        <v>51137</v>
      </c>
      <c r="I11" s="7">
        <v>112381</v>
      </c>
      <c r="J11" s="8">
        <v>479.03</v>
      </c>
      <c r="K11" s="7">
        <v>40535</v>
      </c>
      <c r="L11" s="7">
        <v>84827</v>
      </c>
      <c r="M11" s="8">
        <v>497.12</v>
      </c>
    </row>
    <row r="12" spans="1:13" ht="21.75" customHeight="1" x14ac:dyDescent="0.3">
      <c r="A12" s="3" t="s">
        <v>12</v>
      </c>
      <c r="B12" s="4">
        <v>35058</v>
      </c>
      <c r="C12" s="4">
        <v>84594</v>
      </c>
      <c r="D12" s="5">
        <v>462.96</v>
      </c>
      <c r="E12" s="4">
        <v>48330</v>
      </c>
      <c r="F12" s="4">
        <v>112045</v>
      </c>
      <c r="G12" s="5">
        <v>490.8</v>
      </c>
      <c r="H12" s="4">
        <v>52765</v>
      </c>
      <c r="I12" s="4">
        <v>116172</v>
      </c>
      <c r="J12" s="5">
        <v>500.78</v>
      </c>
      <c r="K12" s="4">
        <v>41987</v>
      </c>
      <c r="L12" s="4">
        <v>88255</v>
      </c>
      <c r="M12" s="5">
        <v>515.54</v>
      </c>
    </row>
    <row r="13" spans="1:13" ht="21.75" customHeight="1" x14ac:dyDescent="0.3">
      <c r="A13" s="3" t="s">
        <v>13</v>
      </c>
      <c r="B13" s="9">
        <v>10207</v>
      </c>
      <c r="C13" s="9">
        <v>24650</v>
      </c>
      <c r="D13" s="10">
        <v>493.31</v>
      </c>
      <c r="E13" s="9">
        <v>14396</v>
      </c>
      <c r="F13" s="9">
        <v>33139</v>
      </c>
      <c r="G13" s="10">
        <v>522.25</v>
      </c>
      <c r="H13" s="9">
        <v>15428</v>
      </c>
      <c r="I13" s="9">
        <v>33731</v>
      </c>
      <c r="J13" s="10">
        <v>535.11</v>
      </c>
      <c r="K13" s="9">
        <v>12333</v>
      </c>
      <c r="L13" s="9">
        <v>26262</v>
      </c>
      <c r="M13" s="10">
        <v>539.54999999999995</v>
      </c>
    </row>
    <row r="14" spans="1:13" ht="21.75" customHeight="1" x14ac:dyDescent="0.3">
      <c r="A14" s="3" t="s">
        <v>14</v>
      </c>
      <c r="B14" s="11">
        <v>14180</v>
      </c>
      <c r="C14" s="11">
        <v>35571</v>
      </c>
      <c r="D14" s="12">
        <v>448.26</v>
      </c>
      <c r="E14" s="11">
        <v>19003</v>
      </c>
      <c r="F14" s="11">
        <v>45596</v>
      </c>
      <c r="G14" s="12">
        <v>484.16</v>
      </c>
      <c r="H14" s="11">
        <v>20040</v>
      </c>
      <c r="I14" s="11">
        <v>45294</v>
      </c>
      <c r="J14" s="12">
        <v>498.75</v>
      </c>
      <c r="K14" s="11">
        <v>16007</v>
      </c>
      <c r="L14" s="11">
        <v>34627</v>
      </c>
      <c r="M14" s="12">
        <v>514.61</v>
      </c>
    </row>
    <row r="15" spans="1:13" ht="21.75" customHeight="1" x14ac:dyDescent="0.3">
      <c r="A15" s="3" t="s">
        <v>15</v>
      </c>
      <c r="B15" s="13">
        <v>84942</v>
      </c>
      <c r="C15" s="13">
        <v>201798</v>
      </c>
      <c r="D15" s="14">
        <v>514.37</v>
      </c>
      <c r="E15" s="13">
        <v>136818</v>
      </c>
      <c r="F15" s="13">
        <v>307411</v>
      </c>
      <c r="G15" s="14">
        <v>544.20000000000005</v>
      </c>
      <c r="H15" s="13">
        <v>169653</v>
      </c>
      <c r="I15" s="13">
        <v>358321</v>
      </c>
      <c r="J15" s="14">
        <v>551.85</v>
      </c>
      <c r="K15" s="13">
        <v>147131</v>
      </c>
      <c r="L15" s="13">
        <v>303404</v>
      </c>
      <c r="M15" s="14">
        <v>555.64</v>
      </c>
    </row>
    <row r="16" spans="1:13" ht="21.75" customHeight="1" x14ac:dyDescent="0.3">
      <c r="A16" s="3" t="s">
        <v>16</v>
      </c>
      <c r="B16" s="13">
        <v>20539</v>
      </c>
      <c r="C16" s="13">
        <v>48908</v>
      </c>
      <c r="D16" s="14">
        <v>493.94</v>
      </c>
      <c r="E16" s="13">
        <v>27776</v>
      </c>
      <c r="F16" s="13">
        <v>63315</v>
      </c>
      <c r="G16" s="14">
        <v>527.67999999999995</v>
      </c>
      <c r="H16" s="13">
        <v>30461</v>
      </c>
      <c r="I16" s="13">
        <v>65687</v>
      </c>
      <c r="J16" s="14">
        <v>545.59</v>
      </c>
      <c r="K16" s="13">
        <v>26384</v>
      </c>
      <c r="L16" s="13">
        <v>54986</v>
      </c>
      <c r="M16" s="14">
        <v>553.32000000000005</v>
      </c>
    </row>
    <row r="17" spans="1:13" ht="21.75" customHeight="1" x14ac:dyDescent="0.3">
      <c r="A17" s="3" t="s">
        <v>17</v>
      </c>
      <c r="B17" s="13">
        <v>5714</v>
      </c>
      <c r="C17" s="13">
        <v>13581</v>
      </c>
      <c r="D17" s="14">
        <v>502.75</v>
      </c>
      <c r="E17" s="13">
        <v>7975</v>
      </c>
      <c r="F17" s="13">
        <v>17798</v>
      </c>
      <c r="G17" s="14">
        <v>524.79</v>
      </c>
      <c r="H17" s="13">
        <v>8503</v>
      </c>
      <c r="I17" s="13">
        <v>18058</v>
      </c>
      <c r="J17" s="14">
        <v>547.91999999999996</v>
      </c>
      <c r="K17" s="13">
        <v>7219</v>
      </c>
      <c r="L17" s="13">
        <v>15180</v>
      </c>
      <c r="M17" s="14">
        <v>552.58000000000004</v>
      </c>
    </row>
    <row r="18" spans="1:13" ht="21.75" customHeight="1" x14ac:dyDescent="0.3">
      <c r="A18" s="3" t="s">
        <v>18</v>
      </c>
      <c r="B18" s="13">
        <v>193451</v>
      </c>
      <c r="C18" s="13">
        <v>587060</v>
      </c>
      <c r="D18" s="14">
        <v>600.97</v>
      </c>
      <c r="E18" s="13">
        <v>289608</v>
      </c>
      <c r="F18" s="13">
        <v>822449</v>
      </c>
      <c r="G18" s="14">
        <v>637.41</v>
      </c>
      <c r="H18" s="13">
        <v>332918</v>
      </c>
      <c r="I18" s="13">
        <v>890044</v>
      </c>
      <c r="J18" s="14">
        <v>645.63</v>
      </c>
      <c r="K18" s="13">
        <v>301200</v>
      </c>
      <c r="L18" s="13">
        <v>793148</v>
      </c>
      <c r="M18" s="14">
        <v>649.05999999999995</v>
      </c>
    </row>
    <row r="19" spans="1:13" ht="21.75" customHeight="1" x14ac:dyDescent="0.3">
      <c r="A19" s="3" t="s">
        <v>19</v>
      </c>
      <c r="B19" s="13">
        <v>91328</v>
      </c>
      <c r="C19" s="13">
        <v>244764</v>
      </c>
      <c r="D19" s="14">
        <v>535.9</v>
      </c>
      <c r="E19" s="13">
        <v>128933</v>
      </c>
      <c r="F19" s="13">
        <v>327594</v>
      </c>
      <c r="G19" s="14">
        <v>566.63</v>
      </c>
      <c r="H19" s="13">
        <v>143202</v>
      </c>
      <c r="I19" s="13">
        <v>346268</v>
      </c>
      <c r="J19" s="14">
        <v>579.5</v>
      </c>
      <c r="K19" s="13">
        <v>128766</v>
      </c>
      <c r="L19" s="13">
        <v>306315</v>
      </c>
      <c r="M19" s="14">
        <v>583.5</v>
      </c>
    </row>
    <row r="20" spans="1:13" ht="21.75" customHeight="1" x14ac:dyDescent="0.3">
      <c r="A20" s="3" t="s">
        <v>20</v>
      </c>
      <c r="B20" s="13">
        <v>9913</v>
      </c>
      <c r="C20" s="13">
        <v>22915</v>
      </c>
      <c r="D20" s="14">
        <v>468.5</v>
      </c>
      <c r="E20" s="13">
        <v>12358</v>
      </c>
      <c r="F20" s="13">
        <v>27289</v>
      </c>
      <c r="G20" s="14">
        <v>493.07</v>
      </c>
      <c r="H20" s="13">
        <v>12957</v>
      </c>
      <c r="I20" s="13">
        <v>27068</v>
      </c>
      <c r="J20" s="14">
        <v>518.65</v>
      </c>
      <c r="K20" s="13">
        <v>11652</v>
      </c>
      <c r="L20" s="13">
        <v>23730</v>
      </c>
      <c r="M20" s="14">
        <v>531.32000000000005</v>
      </c>
    </row>
    <row r="21" spans="1:13" ht="21.75" customHeight="1" x14ac:dyDescent="0.3">
      <c r="A21" s="3" t="s">
        <v>21</v>
      </c>
      <c r="B21" s="9">
        <v>67337</v>
      </c>
      <c r="C21" s="9">
        <v>178077</v>
      </c>
      <c r="D21" s="10">
        <v>518.16</v>
      </c>
      <c r="E21" s="9">
        <v>92690</v>
      </c>
      <c r="F21" s="9">
        <v>229786</v>
      </c>
      <c r="G21" s="10">
        <v>550.9</v>
      </c>
      <c r="H21" s="9">
        <v>102975</v>
      </c>
      <c r="I21" s="9">
        <v>240070</v>
      </c>
      <c r="J21" s="10">
        <v>563.86</v>
      </c>
      <c r="K21" s="9">
        <v>92669</v>
      </c>
      <c r="L21" s="9">
        <v>213405</v>
      </c>
      <c r="M21" s="10">
        <v>571.29</v>
      </c>
    </row>
    <row r="22" spans="1:13" ht="21.75" customHeight="1" x14ac:dyDescent="0.3">
      <c r="A22" s="3" t="s">
        <v>22</v>
      </c>
      <c r="B22" s="9">
        <v>172005</v>
      </c>
      <c r="C22" s="9">
        <v>476612</v>
      </c>
      <c r="D22" s="10">
        <v>583.91</v>
      </c>
      <c r="E22" s="9">
        <v>250372</v>
      </c>
      <c r="F22" s="9">
        <v>657901</v>
      </c>
      <c r="G22" s="10">
        <v>618.83000000000004</v>
      </c>
      <c r="H22" s="9">
        <v>282418</v>
      </c>
      <c r="I22" s="9">
        <v>703660</v>
      </c>
      <c r="J22" s="10">
        <v>626.36</v>
      </c>
      <c r="K22" s="9">
        <v>261260</v>
      </c>
      <c r="L22" s="9">
        <v>638498</v>
      </c>
      <c r="M22" s="10">
        <v>627.92999999999995</v>
      </c>
    </row>
    <row r="23" spans="1:13" ht="21.75" customHeight="1" x14ac:dyDescent="0.3">
      <c r="A23" s="3" t="s">
        <v>23</v>
      </c>
      <c r="B23" s="9">
        <v>41966</v>
      </c>
      <c r="C23" s="9">
        <v>94212</v>
      </c>
      <c r="D23" s="10">
        <v>500.28</v>
      </c>
      <c r="E23" s="9">
        <v>54713</v>
      </c>
      <c r="F23" s="9">
        <v>117574</v>
      </c>
      <c r="G23" s="10">
        <v>531.29999999999995</v>
      </c>
      <c r="H23" s="9">
        <v>59370</v>
      </c>
      <c r="I23" s="9">
        <v>121696</v>
      </c>
      <c r="J23" s="10">
        <v>541.64</v>
      </c>
      <c r="K23" s="9">
        <v>52981</v>
      </c>
      <c r="L23" s="9">
        <v>105872</v>
      </c>
      <c r="M23" s="10">
        <v>541.91999999999996</v>
      </c>
    </row>
    <row r="24" spans="1:13" ht="18.75" customHeight="1" x14ac:dyDescent="0.3">
      <c r="A24" s="15" t="s">
        <v>24</v>
      </c>
      <c r="B24" s="16">
        <v>975107</v>
      </c>
      <c r="C24" s="16">
        <v>2559308</v>
      </c>
      <c r="D24" s="17">
        <v>530.02</v>
      </c>
      <c r="E24" s="16">
        <v>1420829</v>
      </c>
      <c r="F24" s="16">
        <v>3522611</v>
      </c>
      <c r="G24" s="17">
        <v>566.57000000000005</v>
      </c>
      <c r="H24" s="16">
        <v>1601261</v>
      </c>
      <c r="I24" s="16">
        <v>3761303</v>
      </c>
      <c r="J24" s="17">
        <v>577.59</v>
      </c>
      <c r="K24" s="16">
        <v>1387454</v>
      </c>
      <c r="L24" s="16">
        <v>3207977</v>
      </c>
      <c r="M24" s="17">
        <v>585.99</v>
      </c>
    </row>
    <row r="25" spans="1:13" ht="18.75" customHeight="1" x14ac:dyDescent="0.3">
      <c r="A25" s="3" t="s">
        <v>25</v>
      </c>
      <c r="B25" s="9">
        <v>228467</v>
      </c>
      <c r="C25" s="9">
        <v>546566</v>
      </c>
      <c r="D25" s="10">
        <v>464.91</v>
      </c>
      <c r="E25" s="9">
        <v>337857</v>
      </c>
      <c r="F25" s="9">
        <v>760714</v>
      </c>
      <c r="G25" s="10">
        <v>498.71</v>
      </c>
      <c r="H25" s="9">
        <v>370571</v>
      </c>
      <c r="I25" s="9">
        <v>795234</v>
      </c>
      <c r="J25" s="10">
        <v>510.24</v>
      </c>
      <c r="K25" s="9">
        <v>287865</v>
      </c>
      <c r="L25" s="9">
        <v>604295</v>
      </c>
      <c r="M25" s="10">
        <v>524</v>
      </c>
    </row>
    <row r="26" spans="1:13" ht="18.75" customHeight="1" x14ac:dyDescent="0.3">
      <c r="A26" s="3" t="s">
        <v>26</v>
      </c>
      <c r="B26" s="9">
        <v>144387</v>
      </c>
      <c r="C26" s="9">
        <v>346613</v>
      </c>
      <c r="D26" s="10">
        <v>493.87</v>
      </c>
      <c r="E26" s="9">
        <v>218547</v>
      </c>
      <c r="F26" s="9">
        <v>498191</v>
      </c>
      <c r="G26" s="10">
        <v>525.71</v>
      </c>
      <c r="H26" s="9">
        <v>257886</v>
      </c>
      <c r="I26" s="9">
        <v>553518</v>
      </c>
      <c r="J26" s="10">
        <v>536.65</v>
      </c>
      <c r="K26" s="9">
        <v>217458</v>
      </c>
      <c r="L26" s="9">
        <v>452548</v>
      </c>
      <c r="M26" s="10">
        <v>544.07000000000005</v>
      </c>
    </row>
    <row r="27" spans="1:13" ht="18.75" customHeight="1" thickBot="1" x14ac:dyDescent="0.35">
      <c r="A27" s="18" t="s">
        <v>27</v>
      </c>
      <c r="B27" s="19">
        <v>602253</v>
      </c>
      <c r="C27" s="19">
        <v>1666129</v>
      </c>
      <c r="D27" s="20">
        <v>562.52</v>
      </c>
      <c r="E27" s="19">
        <v>864425</v>
      </c>
      <c r="F27" s="19">
        <v>2263706</v>
      </c>
      <c r="G27" s="20">
        <v>599.16999999999996</v>
      </c>
      <c r="H27" s="19">
        <v>972804</v>
      </c>
      <c r="I27" s="19">
        <v>2412551</v>
      </c>
      <c r="J27" s="20">
        <v>609.89</v>
      </c>
      <c r="K27" s="19">
        <v>882131</v>
      </c>
      <c r="L27" s="19">
        <v>2151134</v>
      </c>
      <c r="M27" s="20">
        <v>613.75</v>
      </c>
    </row>
    <row r="28" spans="1:13" ht="10.8" thickTop="1" x14ac:dyDescent="0.3">
      <c r="A28" s="21"/>
    </row>
    <row r="29" spans="1:13" x14ac:dyDescent="0.3">
      <c r="A29" s="1" t="s">
        <v>214</v>
      </c>
    </row>
    <row r="30" spans="1:13" s="23" customFormat="1" x14ac:dyDescent="0.3">
      <c r="A30" s="1"/>
      <c r="B30" s="1"/>
      <c r="C30" s="1"/>
      <c r="D30" s="22"/>
      <c r="E30" s="1"/>
      <c r="F30" s="1"/>
      <c r="G30" s="22"/>
      <c r="H30" s="1"/>
      <c r="I30" s="1"/>
      <c r="J30" s="22"/>
      <c r="K30" s="1"/>
      <c r="L30" s="1"/>
      <c r="M30" s="22"/>
    </row>
    <row r="32" spans="1:13" x14ac:dyDescent="0.3">
      <c r="J32" s="186"/>
      <c r="M32" s="186"/>
    </row>
    <row r="38" spans="2:11" x14ac:dyDescent="0.3">
      <c r="B38" s="24"/>
      <c r="E38" s="24"/>
      <c r="H38" s="24"/>
      <c r="K38" s="24"/>
    </row>
    <row r="39" spans="2:11" x14ac:dyDescent="0.3">
      <c r="B39" s="24"/>
      <c r="E39" s="24"/>
      <c r="H39" s="24"/>
      <c r="K39" s="24"/>
    </row>
    <row r="40" spans="2:11" x14ac:dyDescent="0.3">
      <c r="B40" s="24"/>
      <c r="E40" s="24"/>
      <c r="H40" s="24"/>
      <c r="K40" s="24"/>
    </row>
    <row r="41" spans="2:11" x14ac:dyDescent="0.3">
      <c r="B41" s="24"/>
      <c r="E41" s="24"/>
      <c r="H41" s="24"/>
      <c r="K41" s="24"/>
    </row>
    <row r="42" spans="2:11" x14ac:dyDescent="0.3">
      <c r="B42" s="24"/>
      <c r="E42" s="24"/>
      <c r="H42" s="24"/>
      <c r="K42" s="24"/>
    </row>
    <row r="43" spans="2:11" x14ac:dyDescent="0.3">
      <c r="B43" s="24"/>
      <c r="E43" s="24"/>
      <c r="H43" s="24"/>
      <c r="K43" s="24"/>
    </row>
    <row r="44" spans="2:11" x14ac:dyDescent="0.3">
      <c r="B44" s="24"/>
      <c r="E44" s="24"/>
      <c r="H44" s="24"/>
      <c r="K44" s="24"/>
    </row>
    <row r="45" spans="2:11" x14ac:dyDescent="0.3">
      <c r="B45" s="24"/>
      <c r="E45" s="24"/>
      <c r="H45" s="24"/>
      <c r="K45" s="24"/>
    </row>
    <row r="46" spans="2:11" x14ac:dyDescent="0.3">
      <c r="B46" s="24"/>
      <c r="E46" s="24"/>
      <c r="H46" s="24"/>
      <c r="K46" s="24"/>
    </row>
    <row r="47" spans="2:11" x14ac:dyDescent="0.3">
      <c r="B47" s="24"/>
      <c r="E47" s="24"/>
      <c r="H47" s="24"/>
      <c r="K47" s="24"/>
    </row>
    <row r="48" spans="2:11" x14ac:dyDescent="0.3">
      <c r="B48" s="24"/>
      <c r="E48" s="24"/>
      <c r="H48" s="24"/>
      <c r="K48" s="24"/>
    </row>
    <row r="49" spans="2:11" x14ac:dyDescent="0.3">
      <c r="B49" s="24"/>
      <c r="E49" s="24"/>
      <c r="H49" s="24"/>
      <c r="K49" s="24"/>
    </row>
    <row r="50" spans="2:11" x14ac:dyDescent="0.3">
      <c r="B50" s="24"/>
      <c r="E50" s="24"/>
      <c r="H50" s="24"/>
      <c r="K50" s="24"/>
    </row>
    <row r="51" spans="2:11" x14ac:dyDescent="0.3">
      <c r="B51" s="24"/>
      <c r="E51" s="24"/>
      <c r="H51" s="24"/>
      <c r="K51" s="24"/>
    </row>
    <row r="52" spans="2:11" x14ac:dyDescent="0.3">
      <c r="B52" s="24"/>
      <c r="E52" s="24"/>
      <c r="H52" s="24"/>
      <c r="K52" s="24"/>
    </row>
    <row r="53" spans="2:11" x14ac:dyDescent="0.3">
      <c r="B53" s="24"/>
      <c r="E53" s="24"/>
      <c r="H53" s="24"/>
      <c r="K53" s="24"/>
    </row>
    <row r="54" spans="2:11" x14ac:dyDescent="0.3">
      <c r="B54" s="24"/>
      <c r="E54" s="24"/>
      <c r="H54" s="24"/>
      <c r="K54" s="24"/>
    </row>
    <row r="55" spans="2:11" x14ac:dyDescent="0.3">
      <c r="B55" s="24"/>
      <c r="E55" s="24"/>
      <c r="H55" s="24"/>
      <c r="K55" s="24"/>
    </row>
    <row r="56" spans="2:11" x14ac:dyDescent="0.3">
      <c r="B56" s="24"/>
      <c r="E56" s="24"/>
      <c r="H56" s="24"/>
      <c r="K56" s="24"/>
    </row>
    <row r="57" spans="2:11" x14ac:dyDescent="0.3">
      <c r="B57" s="24"/>
      <c r="E57" s="24"/>
      <c r="H57" s="24"/>
      <c r="K57" s="24"/>
    </row>
    <row r="58" spans="2:11" x14ac:dyDescent="0.3">
      <c r="B58" s="24"/>
      <c r="E58" s="24"/>
      <c r="H58" s="24"/>
      <c r="K58" s="24"/>
    </row>
  </sheetData>
  <mergeCells count="6">
    <mergeCell ref="K2:M2"/>
    <mergeCell ref="A1:M1"/>
    <mergeCell ref="A2:A3"/>
    <mergeCell ref="B2:D2"/>
    <mergeCell ref="E2:G2"/>
    <mergeCell ref="H2:J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glio3">
    <pageSetUpPr fitToPage="1"/>
  </sheetPr>
  <dimension ref="A1:M58"/>
  <sheetViews>
    <sheetView zoomScale="86" zoomScaleNormal="86" zoomScaleSheetLayoutView="100" workbookViewId="0">
      <selection sqref="A1:M1"/>
    </sheetView>
  </sheetViews>
  <sheetFormatPr defaultColWidth="13.33203125" defaultRowHeight="10.199999999999999" x14ac:dyDescent="0.3"/>
  <cols>
    <col min="1" max="1" width="27.33203125" style="1" bestFit="1" customWidth="1"/>
    <col min="2" max="13" width="13" style="1" customWidth="1"/>
    <col min="14" max="16384" width="13.33203125" style="1"/>
  </cols>
  <sheetData>
    <row r="1" spans="1:13" ht="22.2" customHeight="1" thickBot="1" x14ac:dyDescent="0.35">
      <c r="A1" s="231" t="s">
        <v>217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</row>
    <row r="2" spans="1:13" ht="33" customHeight="1" thickTop="1" x14ac:dyDescent="0.3">
      <c r="A2" s="243" t="s">
        <v>0</v>
      </c>
      <c r="B2" s="245" t="s">
        <v>205</v>
      </c>
      <c r="C2" s="245"/>
      <c r="D2" s="245"/>
      <c r="E2" s="241" t="s">
        <v>206</v>
      </c>
      <c r="F2" s="242"/>
      <c r="G2" s="242"/>
      <c r="H2" s="241" t="s">
        <v>233</v>
      </c>
      <c r="I2" s="242"/>
      <c r="J2" s="242"/>
      <c r="K2" s="241" t="s">
        <v>247</v>
      </c>
      <c r="L2" s="242"/>
      <c r="M2" s="242"/>
    </row>
    <row r="3" spans="1:13" ht="48.75" customHeight="1" thickBot="1" x14ac:dyDescent="0.35">
      <c r="A3" s="244"/>
      <c r="B3" s="2" t="s">
        <v>1</v>
      </c>
      <c r="C3" s="2" t="s">
        <v>2</v>
      </c>
      <c r="D3" s="2" t="s">
        <v>3</v>
      </c>
      <c r="E3" s="2" t="s">
        <v>1</v>
      </c>
      <c r="F3" s="2" t="s">
        <v>2</v>
      </c>
      <c r="G3" s="2" t="s">
        <v>3</v>
      </c>
      <c r="H3" s="2" t="s">
        <v>1</v>
      </c>
      <c r="I3" s="2" t="s">
        <v>2</v>
      </c>
      <c r="J3" s="2" t="s">
        <v>3</v>
      </c>
      <c r="K3" s="2" t="s">
        <v>1</v>
      </c>
      <c r="L3" s="2" t="s">
        <v>2</v>
      </c>
      <c r="M3" s="2" t="s">
        <v>3</v>
      </c>
    </row>
    <row r="4" spans="1:13" ht="21.75" customHeight="1" thickTop="1" x14ac:dyDescent="0.3">
      <c r="A4" s="3" t="s">
        <v>4</v>
      </c>
      <c r="B4" s="4">
        <v>8591</v>
      </c>
      <c r="C4" s="4">
        <v>9404</v>
      </c>
      <c r="D4" s="5">
        <v>209.7</v>
      </c>
      <c r="E4" s="4">
        <v>10086</v>
      </c>
      <c r="F4" s="4">
        <v>11069</v>
      </c>
      <c r="G4" s="5">
        <v>239.55</v>
      </c>
      <c r="H4" s="4">
        <v>10828</v>
      </c>
      <c r="I4" s="4">
        <v>11804</v>
      </c>
      <c r="J4" s="5">
        <v>270.77999999999997</v>
      </c>
      <c r="K4" s="4">
        <v>9301</v>
      </c>
      <c r="L4" s="4">
        <v>10106</v>
      </c>
      <c r="M4" s="5">
        <v>263.06</v>
      </c>
    </row>
    <row r="5" spans="1:13" ht="21.75" customHeight="1" x14ac:dyDescent="0.3">
      <c r="A5" s="3" t="s">
        <v>5</v>
      </c>
      <c r="B5" s="4">
        <v>194</v>
      </c>
      <c r="C5" s="4">
        <v>212</v>
      </c>
      <c r="D5" s="5">
        <v>157.18</v>
      </c>
      <c r="E5" s="4">
        <v>218</v>
      </c>
      <c r="F5" s="4">
        <v>238</v>
      </c>
      <c r="G5" s="5">
        <v>189.06</v>
      </c>
      <c r="H5" s="4">
        <v>220</v>
      </c>
      <c r="I5" s="4">
        <v>242</v>
      </c>
      <c r="J5" s="5">
        <v>193.23</v>
      </c>
      <c r="K5" s="4">
        <v>184</v>
      </c>
      <c r="L5" s="4">
        <v>198</v>
      </c>
      <c r="M5" s="5">
        <v>190.85</v>
      </c>
    </row>
    <row r="6" spans="1:13" ht="21.75" customHeight="1" x14ac:dyDescent="0.3">
      <c r="A6" s="3" t="s">
        <v>6</v>
      </c>
      <c r="B6" s="4">
        <v>14573</v>
      </c>
      <c r="C6" s="4">
        <v>16098</v>
      </c>
      <c r="D6" s="5">
        <v>201.55</v>
      </c>
      <c r="E6" s="4">
        <v>17399</v>
      </c>
      <c r="F6" s="4">
        <v>19183</v>
      </c>
      <c r="G6" s="5">
        <v>239.22</v>
      </c>
      <c r="H6" s="4">
        <v>18303</v>
      </c>
      <c r="I6" s="4">
        <v>20131</v>
      </c>
      <c r="J6" s="5">
        <v>263.69</v>
      </c>
      <c r="K6" s="4">
        <v>14865</v>
      </c>
      <c r="L6" s="4">
        <v>16356</v>
      </c>
      <c r="M6" s="5">
        <v>257.57</v>
      </c>
    </row>
    <row r="7" spans="1:13" ht="21.75" customHeight="1" x14ac:dyDescent="0.3">
      <c r="A7" s="3" t="s">
        <v>7</v>
      </c>
      <c r="B7" s="4">
        <v>483</v>
      </c>
      <c r="C7" s="4">
        <v>519</v>
      </c>
      <c r="D7" s="5">
        <v>153.87</v>
      </c>
      <c r="E7" s="4">
        <v>639</v>
      </c>
      <c r="F7" s="4">
        <v>684</v>
      </c>
      <c r="G7" s="5">
        <v>183.69</v>
      </c>
      <c r="H7" s="4">
        <v>775</v>
      </c>
      <c r="I7" s="4">
        <v>828</v>
      </c>
      <c r="J7" s="5">
        <v>215.23</v>
      </c>
      <c r="K7" s="4">
        <v>623</v>
      </c>
      <c r="L7" s="4">
        <v>671</v>
      </c>
      <c r="M7" s="5">
        <v>236.35</v>
      </c>
    </row>
    <row r="8" spans="1:13" ht="21.75" customHeight="1" x14ac:dyDescent="0.3">
      <c r="A8" s="6" t="s">
        <v>8</v>
      </c>
      <c r="B8" s="7">
        <v>7002</v>
      </c>
      <c r="C8" s="7">
        <v>7648</v>
      </c>
      <c r="D8" s="8">
        <v>188.4</v>
      </c>
      <c r="E8" s="7">
        <v>7980</v>
      </c>
      <c r="F8" s="7">
        <v>8717</v>
      </c>
      <c r="G8" s="8">
        <v>213.23</v>
      </c>
      <c r="H8" s="7">
        <v>8104</v>
      </c>
      <c r="I8" s="7">
        <v>8842</v>
      </c>
      <c r="J8" s="8">
        <v>234.92</v>
      </c>
      <c r="K8" s="7">
        <v>6143</v>
      </c>
      <c r="L8" s="7">
        <v>6730</v>
      </c>
      <c r="M8" s="8">
        <v>251.23</v>
      </c>
    </row>
    <row r="9" spans="1:13" ht="21.75" customHeight="1" x14ac:dyDescent="0.3">
      <c r="A9" s="3" t="s">
        <v>9</v>
      </c>
      <c r="B9" s="7">
        <v>2220</v>
      </c>
      <c r="C9" s="7">
        <v>2419</v>
      </c>
      <c r="D9" s="8">
        <v>189.14</v>
      </c>
      <c r="E9" s="7">
        <v>2402</v>
      </c>
      <c r="F9" s="7">
        <v>2623</v>
      </c>
      <c r="G9" s="8">
        <v>231.03</v>
      </c>
      <c r="H9" s="7">
        <v>2565</v>
      </c>
      <c r="I9" s="7">
        <v>2781</v>
      </c>
      <c r="J9" s="8">
        <v>255.68</v>
      </c>
      <c r="K9" s="7">
        <v>2196</v>
      </c>
      <c r="L9" s="7">
        <v>2390</v>
      </c>
      <c r="M9" s="8">
        <v>250.92</v>
      </c>
    </row>
    <row r="10" spans="1:13" ht="21.75" customHeight="1" x14ac:dyDescent="0.3">
      <c r="A10" s="3" t="s">
        <v>10</v>
      </c>
      <c r="B10" s="7">
        <v>4006</v>
      </c>
      <c r="C10" s="7">
        <v>4409</v>
      </c>
      <c r="D10" s="8">
        <v>221.37</v>
      </c>
      <c r="E10" s="7">
        <v>4601</v>
      </c>
      <c r="F10" s="7">
        <v>5046</v>
      </c>
      <c r="G10" s="8">
        <v>248.79</v>
      </c>
      <c r="H10" s="7">
        <v>4861</v>
      </c>
      <c r="I10" s="7">
        <v>5290</v>
      </c>
      <c r="J10" s="8">
        <v>277.2</v>
      </c>
      <c r="K10" s="7">
        <v>4145</v>
      </c>
      <c r="L10" s="7">
        <v>4481</v>
      </c>
      <c r="M10" s="8">
        <v>269.29000000000002</v>
      </c>
    </row>
    <row r="11" spans="1:13" ht="21.75" customHeight="1" x14ac:dyDescent="0.3">
      <c r="A11" s="3" t="s">
        <v>11</v>
      </c>
      <c r="B11" s="7">
        <v>5756</v>
      </c>
      <c r="C11" s="7">
        <v>6320</v>
      </c>
      <c r="D11" s="8">
        <v>198.53</v>
      </c>
      <c r="E11" s="7">
        <v>6536</v>
      </c>
      <c r="F11" s="7">
        <v>7170</v>
      </c>
      <c r="G11" s="8">
        <v>230.11</v>
      </c>
      <c r="H11" s="7">
        <v>6885</v>
      </c>
      <c r="I11" s="7">
        <v>7527</v>
      </c>
      <c r="J11" s="8">
        <v>254.56</v>
      </c>
      <c r="K11" s="7">
        <v>5682</v>
      </c>
      <c r="L11" s="7">
        <v>6220</v>
      </c>
      <c r="M11" s="8">
        <v>254.56</v>
      </c>
    </row>
    <row r="12" spans="1:13" ht="21.75" customHeight="1" x14ac:dyDescent="0.3">
      <c r="A12" s="3" t="s">
        <v>12</v>
      </c>
      <c r="B12" s="4">
        <v>6369</v>
      </c>
      <c r="C12" s="4">
        <v>7126</v>
      </c>
      <c r="D12" s="5">
        <v>203.77</v>
      </c>
      <c r="E12" s="4">
        <v>7108</v>
      </c>
      <c r="F12" s="4">
        <v>7926</v>
      </c>
      <c r="G12" s="5">
        <v>226.11</v>
      </c>
      <c r="H12" s="4">
        <v>7496</v>
      </c>
      <c r="I12" s="4">
        <v>8313</v>
      </c>
      <c r="J12" s="5">
        <v>248.24</v>
      </c>
      <c r="K12" s="4">
        <v>5998</v>
      </c>
      <c r="L12" s="4">
        <v>6651</v>
      </c>
      <c r="M12" s="5">
        <v>245.67</v>
      </c>
    </row>
    <row r="13" spans="1:13" ht="21.75" customHeight="1" x14ac:dyDescent="0.3">
      <c r="A13" s="3" t="s">
        <v>13</v>
      </c>
      <c r="B13" s="9">
        <v>1580</v>
      </c>
      <c r="C13" s="9">
        <v>1773</v>
      </c>
      <c r="D13" s="10">
        <v>220.28</v>
      </c>
      <c r="E13" s="9">
        <v>1847</v>
      </c>
      <c r="F13" s="9">
        <v>2077</v>
      </c>
      <c r="G13" s="10">
        <v>246.88</v>
      </c>
      <c r="H13" s="9">
        <v>1952</v>
      </c>
      <c r="I13" s="9">
        <v>2200</v>
      </c>
      <c r="J13" s="10">
        <v>269.8</v>
      </c>
      <c r="K13" s="9">
        <v>1551</v>
      </c>
      <c r="L13" s="9">
        <v>1751</v>
      </c>
      <c r="M13" s="10">
        <v>268.2</v>
      </c>
    </row>
    <row r="14" spans="1:13" ht="21.75" customHeight="1" x14ac:dyDescent="0.3">
      <c r="A14" s="3" t="s">
        <v>14</v>
      </c>
      <c r="B14" s="11">
        <v>2368</v>
      </c>
      <c r="C14" s="11">
        <v>2651</v>
      </c>
      <c r="D14" s="12">
        <v>196.07</v>
      </c>
      <c r="E14" s="11">
        <v>2693</v>
      </c>
      <c r="F14" s="11">
        <v>3012</v>
      </c>
      <c r="G14" s="12">
        <v>227.52</v>
      </c>
      <c r="H14" s="11">
        <v>2795</v>
      </c>
      <c r="I14" s="11">
        <v>3109</v>
      </c>
      <c r="J14" s="12">
        <v>250.43</v>
      </c>
      <c r="K14" s="11">
        <v>2143</v>
      </c>
      <c r="L14" s="11">
        <v>2399</v>
      </c>
      <c r="M14" s="12">
        <v>257.86</v>
      </c>
    </row>
    <row r="15" spans="1:13" ht="21.75" customHeight="1" x14ac:dyDescent="0.3">
      <c r="A15" s="3" t="s">
        <v>15</v>
      </c>
      <c r="B15" s="13">
        <v>13416</v>
      </c>
      <c r="C15" s="13">
        <v>15191</v>
      </c>
      <c r="D15" s="14">
        <v>234.53</v>
      </c>
      <c r="E15" s="13">
        <v>15763</v>
      </c>
      <c r="F15" s="13">
        <v>17761</v>
      </c>
      <c r="G15" s="14">
        <v>270.51</v>
      </c>
      <c r="H15" s="13">
        <v>17577</v>
      </c>
      <c r="I15" s="13">
        <v>19641</v>
      </c>
      <c r="J15" s="14">
        <v>305.69</v>
      </c>
      <c r="K15" s="13">
        <v>14403</v>
      </c>
      <c r="L15" s="13">
        <v>16038</v>
      </c>
      <c r="M15" s="14">
        <v>311.76</v>
      </c>
    </row>
    <row r="16" spans="1:13" ht="21.75" customHeight="1" x14ac:dyDescent="0.3">
      <c r="A16" s="3" t="s">
        <v>16</v>
      </c>
      <c r="B16" s="13">
        <v>2794</v>
      </c>
      <c r="C16" s="13">
        <v>3187</v>
      </c>
      <c r="D16" s="14">
        <v>214.9</v>
      </c>
      <c r="E16" s="13">
        <v>3212</v>
      </c>
      <c r="F16" s="13">
        <v>3665</v>
      </c>
      <c r="G16" s="14">
        <v>246.88</v>
      </c>
      <c r="H16" s="13">
        <v>3442</v>
      </c>
      <c r="I16" s="13">
        <v>3897</v>
      </c>
      <c r="J16" s="14">
        <v>277.74</v>
      </c>
      <c r="K16" s="13">
        <v>2664</v>
      </c>
      <c r="L16" s="13">
        <v>3027</v>
      </c>
      <c r="M16" s="14">
        <v>279.63</v>
      </c>
    </row>
    <row r="17" spans="1:13" ht="21.75" customHeight="1" x14ac:dyDescent="0.3">
      <c r="A17" s="3" t="s">
        <v>17</v>
      </c>
      <c r="B17" s="13">
        <v>604</v>
      </c>
      <c r="C17" s="13">
        <v>692</v>
      </c>
      <c r="D17" s="14">
        <v>213.06</v>
      </c>
      <c r="E17" s="13">
        <v>737</v>
      </c>
      <c r="F17" s="13">
        <v>838</v>
      </c>
      <c r="G17" s="14">
        <v>250.2</v>
      </c>
      <c r="H17" s="13">
        <v>778</v>
      </c>
      <c r="I17" s="13">
        <v>887</v>
      </c>
      <c r="J17" s="14">
        <v>267.52999999999997</v>
      </c>
      <c r="K17" s="13">
        <v>596</v>
      </c>
      <c r="L17" s="13">
        <v>679</v>
      </c>
      <c r="M17" s="14">
        <v>276.26</v>
      </c>
    </row>
    <row r="18" spans="1:13" ht="21.75" customHeight="1" x14ac:dyDescent="0.3">
      <c r="A18" s="3" t="s">
        <v>18</v>
      </c>
      <c r="B18" s="13">
        <v>19620</v>
      </c>
      <c r="C18" s="13">
        <v>23402</v>
      </c>
      <c r="D18" s="14">
        <v>250.44</v>
      </c>
      <c r="E18" s="13">
        <v>23952</v>
      </c>
      <c r="F18" s="13">
        <v>28489</v>
      </c>
      <c r="G18" s="14">
        <v>278.55</v>
      </c>
      <c r="H18" s="13">
        <v>27127</v>
      </c>
      <c r="I18" s="13">
        <v>32101</v>
      </c>
      <c r="J18" s="14">
        <v>305.2</v>
      </c>
      <c r="K18" s="13">
        <v>22445</v>
      </c>
      <c r="L18" s="13">
        <v>26820</v>
      </c>
      <c r="M18" s="14">
        <v>300.49</v>
      </c>
    </row>
    <row r="19" spans="1:13" ht="21.75" customHeight="1" x14ac:dyDescent="0.3">
      <c r="A19" s="3" t="s">
        <v>19</v>
      </c>
      <c r="B19" s="13">
        <v>10470</v>
      </c>
      <c r="C19" s="13">
        <v>12240</v>
      </c>
      <c r="D19" s="14">
        <v>233.88</v>
      </c>
      <c r="E19" s="13">
        <v>12616</v>
      </c>
      <c r="F19" s="13">
        <v>14788</v>
      </c>
      <c r="G19" s="14">
        <v>257.58</v>
      </c>
      <c r="H19" s="13">
        <v>13844</v>
      </c>
      <c r="I19" s="13">
        <v>16222</v>
      </c>
      <c r="J19" s="14">
        <v>279.33</v>
      </c>
      <c r="K19" s="13">
        <v>11149</v>
      </c>
      <c r="L19" s="13">
        <v>13093</v>
      </c>
      <c r="M19" s="14">
        <v>272.42</v>
      </c>
    </row>
    <row r="20" spans="1:13" ht="21.75" customHeight="1" x14ac:dyDescent="0.3">
      <c r="A20" s="3" t="s">
        <v>20</v>
      </c>
      <c r="B20" s="13">
        <v>1180</v>
      </c>
      <c r="C20" s="13">
        <v>1340</v>
      </c>
      <c r="D20" s="14">
        <v>202.34</v>
      </c>
      <c r="E20" s="13">
        <v>1357</v>
      </c>
      <c r="F20" s="13">
        <v>1535</v>
      </c>
      <c r="G20" s="14">
        <v>234.23</v>
      </c>
      <c r="H20" s="13">
        <v>1403</v>
      </c>
      <c r="I20" s="13">
        <v>1587</v>
      </c>
      <c r="J20" s="14">
        <v>251.19</v>
      </c>
      <c r="K20" s="13">
        <v>1032</v>
      </c>
      <c r="L20" s="13">
        <v>1179</v>
      </c>
      <c r="M20" s="14">
        <v>277.33</v>
      </c>
    </row>
    <row r="21" spans="1:13" ht="21.75" customHeight="1" x14ac:dyDescent="0.3">
      <c r="A21" s="3" t="s">
        <v>21</v>
      </c>
      <c r="B21" s="9">
        <v>6398</v>
      </c>
      <c r="C21" s="9">
        <v>7538</v>
      </c>
      <c r="D21" s="10">
        <v>237.51</v>
      </c>
      <c r="E21" s="9">
        <v>7593</v>
      </c>
      <c r="F21" s="9">
        <v>8891</v>
      </c>
      <c r="G21" s="10">
        <v>269.08</v>
      </c>
      <c r="H21" s="9">
        <v>8358</v>
      </c>
      <c r="I21" s="9">
        <v>9738</v>
      </c>
      <c r="J21" s="10">
        <v>293.62</v>
      </c>
      <c r="K21" s="9">
        <v>6316</v>
      </c>
      <c r="L21" s="9">
        <v>7505</v>
      </c>
      <c r="M21" s="10">
        <v>314.97000000000003</v>
      </c>
    </row>
    <row r="22" spans="1:13" ht="21.75" customHeight="1" x14ac:dyDescent="0.3">
      <c r="A22" s="3" t="s">
        <v>22</v>
      </c>
      <c r="B22" s="9">
        <v>19847</v>
      </c>
      <c r="C22" s="9">
        <v>22809</v>
      </c>
      <c r="D22" s="10">
        <v>225.29</v>
      </c>
      <c r="E22" s="9">
        <v>23645</v>
      </c>
      <c r="F22" s="9">
        <v>27218</v>
      </c>
      <c r="G22" s="10">
        <v>253.3</v>
      </c>
      <c r="H22" s="9">
        <v>25705</v>
      </c>
      <c r="I22" s="9">
        <v>29536</v>
      </c>
      <c r="J22" s="10">
        <v>270.35000000000002</v>
      </c>
      <c r="K22" s="9">
        <v>19182</v>
      </c>
      <c r="L22" s="9">
        <v>22443</v>
      </c>
      <c r="M22" s="10">
        <v>281.57</v>
      </c>
    </row>
    <row r="23" spans="1:13" ht="21.75" customHeight="1" x14ac:dyDescent="0.3">
      <c r="A23" s="3" t="s">
        <v>23</v>
      </c>
      <c r="B23" s="9">
        <v>4976</v>
      </c>
      <c r="C23" s="9">
        <v>5659</v>
      </c>
      <c r="D23" s="10">
        <v>221.21</v>
      </c>
      <c r="E23" s="9">
        <v>5855</v>
      </c>
      <c r="F23" s="9">
        <v>6658</v>
      </c>
      <c r="G23" s="10">
        <v>256.77</v>
      </c>
      <c r="H23" s="9">
        <v>6351</v>
      </c>
      <c r="I23" s="9">
        <v>7150</v>
      </c>
      <c r="J23" s="10">
        <v>283.26</v>
      </c>
      <c r="K23" s="9">
        <v>4807</v>
      </c>
      <c r="L23" s="9">
        <v>5466</v>
      </c>
      <c r="M23" s="10">
        <v>299.08999999999997</v>
      </c>
    </row>
    <row r="24" spans="1:13" ht="18.75" customHeight="1" x14ac:dyDescent="0.3">
      <c r="A24" s="15" t="s">
        <v>24</v>
      </c>
      <c r="B24" s="16">
        <v>132447</v>
      </c>
      <c r="C24" s="16">
        <v>150637</v>
      </c>
      <c r="D24" s="17">
        <v>221.28</v>
      </c>
      <c r="E24" s="16">
        <v>156239</v>
      </c>
      <c r="F24" s="16">
        <v>177588</v>
      </c>
      <c r="G24" s="17">
        <v>251.91</v>
      </c>
      <c r="H24" s="16">
        <v>169369</v>
      </c>
      <c r="I24" s="16">
        <v>191826</v>
      </c>
      <c r="J24" s="17">
        <v>277.33</v>
      </c>
      <c r="K24" s="16">
        <v>135425</v>
      </c>
      <c r="L24" s="16">
        <v>154203</v>
      </c>
      <c r="M24" s="17">
        <v>279.75</v>
      </c>
    </row>
    <row r="25" spans="1:13" ht="18.75" customHeight="1" x14ac:dyDescent="0.3">
      <c r="A25" s="3" t="s">
        <v>25</v>
      </c>
      <c r="B25" s="9">
        <v>42825</v>
      </c>
      <c r="C25" s="9">
        <v>47029</v>
      </c>
      <c r="D25" s="10">
        <v>201.21</v>
      </c>
      <c r="E25" s="9">
        <v>49861</v>
      </c>
      <c r="F25" s="9">
        <v>54730</v>
      </c>
      <c r="G25" s="10">
        <v>233.5</v>
      </c>
      <c r="H25" s="9">
        <v>52541</v>
      </c>
      <c r="I25" s="9">
        <v>57445</v>
      </c>
      <c r="J25" s="10">
        <v>259.42</v>
      </c>
      <c r="K25" s="9">
        <v>43139</v>
      </c>
      <c r="L25" s="9">
        <v>47152</v>
      </c>
      <c r="M25" s="10">
        <v>257.76</v>
      </c>
    </row>
    <row r="26" spans="1:13" ht="18.75" customHeight="1" x14ac:dyDescent="0.3">
      <c r="A26" s="3" t="s">
        <v>26</v>
      </c>
      <c r="B26" s="9">
        <v>23733</v>
      </c>
      <c r="C26" s="9">
        <v>26741</v>
      </c>
      <c r="D26" s="10">
        <v>221.34</v>
      </c>
      <c r="E26" s="9">
        <v>27411</v>
      </c>
      <c r="F26" s="9">
        <v>30776</v>
      </c>
      <c r="G26" s="10">
        <v>253.07</v>
      </c>
      <c r="H26" s="9">
        <v>29820</v>
      </c>
      <c r="I26" s="9">
        <v>33263</v>
      </c>
      <c r="J26" s="10">
        <v>283.75</v>
      </c>
      <c r="K26" s="9">
        <v>24095</v>
      </c>
      <c r="L26" s="9">
        <v>26839</v>
      </c>
      <c r="M26" s="10">
        <v>287.66000000000003</v>
      </c>
    </row>
    <row r="27" spans="1:13" ht="18.75" customHeight="1" thickBot="1" x14ac:dyDescent="0.35">
      <c r="A27" s="18" t="s">
        <v>27</v>
      </c>
      <c r="B27" s="19">
        <v>65889</v>
      </c>
      <c r="C27" s="19">
        <v>76867</v>
      </c>
      <c r="D27" s="20">
        <v>234.01</v>
      </c>
      <c r="E27" s="19">
        <v>78967</v>
      </c>
      <c r="F27" s="19">
        <v>92082</v>
      </c>
      <c r="G27" s="20">
        <v>262.79000000000002</v>
      </c>
      <c r="H27" s="19">
        <v>87008</v>
      </c>
      <c r="I27" s="19">
        <v>101118</v>
      </c>
      <c r="J27" s="20">
        <v>285.76</v>
      </c>
      <c r="K27" s="19">
        <v>68191</v>
      </c>
      <c r="L27" s="19">
        <v>80212</v>
      </c>
      <c r="M27" s="20">
        <v>290.47000000000003</v>
      </c>
    </row>
    <row r="28" spans="1:13" ht="10.8" thickTop="1" x14ac:dyDescent="0.3">
      <c r="A28" s="21"/>
    </row>
    <row r="29" spans="1:13" x14ac:dyDescent="0.3">
      <c r="A29" s="1" t="s">
        <v>214</v>
      </c>
    </row>
    <row r="30" spans="1:13" s="23" customFormat="1" x14ac:dyDescent="0.3">
      <c r="A30" s="1"/>
      <c r="B30" s="1"/>
      <c r="C30" s="1"/>
      <c r="D30" s="22"/>
      <c r="E30" s="1"/>
      <c r="F30" s="1"/>
      <c r="G30" s="22"/>
      <c r="H30" s="1"/>
      <c r="I30" s="1"/>
      <c r="J30" s="22"/>
      <c r="K30" s="1"/>
      <c r="L30" s="1"/>
      <c r="M30" s="22"/>
    </row>
    <row r="35" spans="2:13" x14ac:dyDescent="0.3">
      <c r="J35" s="186"/>
      <c r="M35" s="186"/>
    </row>
    <row r="38" spans="2:13" x14ac:dyDescent="0.3">
      <c r="B38" s="24"/>
      <c r="E38" s="24"/>
      <c r="H38" s="24"/>
      <c r="K38" s="24"/>
    </row>
    <row r="39" spans="2:13" x14ac:dyDescent="0.3">
      <c r="B39" s="24"/>
      <c r="E39" s="24"/>
      <c r="H39" s="24"/>
      <c r="K39" s="24"/>
    </row>
    <row r="40" spans="2:13" x14ac:dyDescent="0.3">
      <c r="B40" s="24"/>
      <c r="E40" s="24"/>
      <c r="H40" s="24"/>
      <c r="K40" s="24"/>
    </row>
    <row r="41" spans="2:13" x14ac:dyDescent="0.3">
      <c r="B41" s="24"/>
      <c r="E41" s="24"/>
      <c r="H41" s="24"/>
      <c r="K41" s="24"/>
    </row>
    <row r="42" spans="2:13" x14ac:dyDescent="0.3">
      <c r="B42" s="24"/>
      <c r="E42" s="24"/>
      <c r="H42" s="24"/>
      <c r="K42" s="24"/>
    </row>
    <row r="43" spans="2:13" x14ac:dyDescent="0.3">
      <c r="B43" s="24"/>
      <c r="E43" s="24"/>
      <c r="H43" s="24"/>
      <c r="K43" s="24"/>
    </row>
    <row r="44" spans="2:13" x14ac:dyDescent="0.3">
      <c r="B44" s="24"/>
      <c r="E44" s="24"/>
      <c r="H44" s="24"/>
      <c r="K44" s="24"/>
    </row>
    <row r="45" spans="2:13" x14ac:dyDescent="0.3">
      <c r="B45" s="24"/>
      <c r="E45" s="24"/>
      <c r="H45" s="24"/>
      <c r="K45" s="24"/>
    </row>
    <row r="46" spans="2:13" x14ac:dyDescent="0.3">
      <c r="B46" s="24"/>
      <c r="E46" s="24"/>
      <c r="H46" s="24"/>
      <c r="K46" s="24"/>
    </row>
    <row r="47" spans="2:13" x14ac:dyDescent="0.3">
      <c r="B47" s="24"/>
      <c r="E47" s="24"/>
      <c r="H47" s="24"/>
      <c r="K47" s="24"/>
    </row>
    <row r="48" spans="2:13" x14ac:dyDescent="0.3">
      <c r="B48" s="24"/>
      <c r="E48" s="24"/>
      <c r="H48" s="24"/>
      <c r="K48" s="24"/>
    </row>
    <row r="49" spans="2:11" x14ac:dyDescent="0.3">
      <c r="B49" s="24"/>
      <c r="E49" s="24"/>
      <c r="H49" s="24"/>
      <c r="K49" s="24"/>
    </row>
    <row r="50" spans="2:11" x14ac:dyDescent="0.3">
      <c r="B50" s="24"/>
      <c r="E50" s="24"/>
      <c r="H50" s="24"/>
      <c r="K50" s="24"/>
    </row>
    <row r="51" spans="2:11" x14ac:dyDescent="0.3">
      <c r="B51" s="24"/>
      <c r="E51" s="24"/>
      <c r="H51" s="24"/>
      <c r="K51" s="24"/>
    </row>
    <row r="52" spans="2:11" x14ac:dyDescent="0.3">
      <c r="B52" s="24"/>
      <c r="E52" s="24"/>
      <c r="H52" s="24"/>
      <c r="K52" s="24"/>
    </row>
    <row r="53" spans="2:11" x14ac:dyDescent="0.3">
      <c r="B53" s="24"/>
      <c r="E53" s="24"/>
      <c r="H53" s="24"/>
      <c r="K53" s="24"/>
    </row>
    <row r="54" spans="2:11" x14ac:dyDescent="0.3">
      <c r="B54" s="24"/>
      <c r="E54" s="24"/>
      <c r="H54" s="24"/>
      <c r="K54" s="24"/>
    </row>
    <row r="55" spans="2:11" x14ac:dyDescent="0.3">
      <c r="B55" s="24"/>
      <c r="E55" s="24"/>
      <c r="H55" s="24"/>
      <c r="K55" s="24"/>
    </row>
    <row r="56" spans="2:11" x14ac:dyDescent="0.3">
      <c r="B56" s="24"/>
      <c r="E56" s="24"/>
      <c r="H56" s="24"/>
      <c r="K56" s="24"/>
    </row>
    <row r="57" spans="2:11" x14ac:dyDescent="0.3">
      <c r="B57" s="24"/>
      <c r="E57" s="24"/>
      <c r="H57" s="24"/>
      <c r="K57" s="24"/>
    </row>
    <row r="58" spans="2:11" x14ac:dyDescent="0.3">
      <c r="B58" s="24"/>
      <c r="E58" s="24"/>
      <c r="H58" s="24"/>
      <c r="K58" s="24"/>
    </row>
  </sheetData>
  <mergeCells count="6">
    <mergeCell ref="K2:M2"/>
    <mergeCell ref="A1:M1"/>
    <mergeCell ref="A2:A3"/>
    <mergeCell ref="B2:D2"/>
    <mergeCell ref="E2:G2"/>
    <mergeCell ref="H2:J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glio4">
    <pageSetUpPr fitToPage="1"/>
  </sheetPr>
  <dimension ref="A1:N30"/>
  <sheetViews>
    <sheetView zoomScale="89" zoomScaleNormal="89" workbookViewId="0">
      <selection sqref="A1:I1"/>
    </sheetView>
  </sheetViews>
  <sheetFormatPr defaultColWidth="9.33203125" defaultRowHeight="12.6" x14ac:dyDescent="0.2"/>
  <cols>
    <col min="1" max="1" width="28" style="38" bestFit="1" customWidth="1"/>
    <col min="2" max="9" width="14.88671875" style="38" customWidth="1"/>
    <col min="10" max="13" width="16.44140625" style="38" customWidth="1"/>
    <col min="14" max="14" width="15.33203125" style="38" bestFit="1" customWidth="1"/>
    <col min="15" max="16384" width="9.33203125" style="38"/>
  </cols>
  <sheetData>
    <row r="1" spans="1:14" ht="28.2" customHeight="1" thickBot="1" x14ac:dyDescent="0.25">
      <c r="A1" s="231" t="s">
        <v>210</v>
      </c>
      <c r="B1" s="231"/>
      <c r="C1" s="231"/>
      <c r="D1" s="231"/>
      <c r="E1" s="231"/>
      <c r="F1" s="231"/>
      <c r="G1" s="231"/>
      <c r="H1" s="231"/>
      <c r="I1" s="231"/>
    </row>
    <row r="2" spans="1:14" ht="28.5" customHeight="1" thickTop="1" x14ac:dyDescent="0.2">
      <c r="A2" s="243" t="s">
        <v>59</v>
      </c>
      <c r="B2" s="230" t="s">
        <v>203</v>
      </c>
      <c r="C2" s="230"/>
      <c r="D2" s="230" t="s">
        <v>204</v>
      </c>
      <c r="E2" s="230"/>
      <c r="F2" s="230" t="s">
        <v>232</v>
      </c>
      <c r="G2" s="230"/>
      <c r="H2" s="230" t="s">
        <v>248</v>
      </c>
      <c r="I2" s="230"/>
    </row>
    <row r="3" spans="1:14" ht="48.75" customHeight="1" thickBot="1" x14ac:dyDescent="0.25">
      <c r="A3" s="244"/>
      <c r="B3" s="2" t="s">
        <v>85</v>
      </c>
      <c r="C3" s="2" t="s">
        <v>86</v>
      </c>
      <c r="D3" s="2" t="s">
        <v>85</v>
      </c>
      <c r="E3" s="2" t="s">
        <v>86</v>
      </c>
      <c r="F3" s="2" t="s">
        <v>85</v>
      </c>
      <c r="G3" s="2" t="s">
        <v>86</v>
      </c>
      <c r="H3" s="2" t="s">
        <v>85</v>
      </c>
      <c r="I3" s="2" t="s">
        <v>86</v>
      </c>
      <c r="J3" s="39"/>
      <c r="K3" s="39"/>
      <c r="L3" s="39"/>
      <c r="M3" s="39"/>
    </row>
    <row r="4" spans="1:14" ht="19.2" customHeight="1" thickTop="1" x14ac:dyDescent="0.2">
      <c r="A4" s="3" t="s">
        <v>4</v>
      </c>
      <c r="B4" s="140">
        <v>34</v>
      </c>
      <c r="C4" s="141">
        <v>4639</v>
      </c>
      <c r="D4" s="149">
        <v>788</v>
      </c>
      <c r="E4" s="141">
        <v>15239</v>
      </c>
      <c r="F4" s="140">
        <v>7959</v>
      </c>
      <c r="G4" s="141">
        <v>19160</v>
      </c>
      <c r="H4" s="140">
        <v>2743</v>
      </c>
      <c r="I4" s="141">
        <v>8155</v>
      </c>
      <c r="J4" s="202"/>
      <c r="K4" s="202"/>
      <c r="L4" s="202"/>
      <c r="M4" s="202"/>
      <c r="N4" s="202"/>
    </row>
    <row r="5" spans="1:14" ht="19.2" customHeight="1" x14ac:dyDescent="0.2">
      <c r="A5" s="3" t="s">
        <v>5</v>
      </c>
      <c r="B5" s="140">
        <v>6</v>
      </c>
      <c r="C5" s="140">
        <v>162</v>
      </c>
      <c r="D5" s="140">
        <v>28</v>
      </c>
      <c r="E5" s="140">
        <v>344</v>
      </c>
      <c r="F5" s="140">
        <v>102</v>
      </c>
      <c r="G5" s="140">
        <v>478</v>
      </c>
      <c r="H5" s="140">
        <v>11</v>
      </c>
      <c r="I5" s="140">
        <v>143</v>
      </c>
      <c r="J5" s="202"/>
      <c r="K5" s="202"/>
      <c r="L5" s="202"/>
      <c r="M5" s="202"/>
      <c r="N5" s="202"/>
    </row>
    <row r="6" spans="1:14" ht="19.2" customHeight="1" x14ac:dyDescent="0.2">
      <c r="A6" s="3" t="s">
        <v>6</v>
      </c>
      <c r="B6" s="140">
        <v>142</v>
      </c>
      <c r="C6" s="141">
        <v>6754</v>
      </c>
      <c r="D6" s="149">
        <v>7609</v>
      </c>
      <c r="E6" s="141">
        <v>24666</v>
      </c>
      <c r="F6" s="140">
        <v>22587</v>
      </c>
      <c r="G6" s="141">
        <v>33048</v>
      </c>
      <c r="H6" s="140">
        <v>3446</v>
      </c>
      <c r="I6" s="141">
        <v>14111</v>
      </c>
      <c r="J6" s="202"/>
      <c r="K6" s="202"/>
      <c r="L6" s="202"/>
      <c r="M6" s="202"/>
      <c r="N6" s="202"/>
    </row>
    <row r="7" spans="1:14" ht="19.2" customHeight="1" x14ac:dyDescent="0.2">
      <c r="A7" s="3" t="s">
        <v>7</v>
      </c>
      <c r="B7" s="140">
        <v>1</v>
      </c>
      <c r="C7" s="141">
        <v>532</v>
      </c>
      <c r="D7" s="149">
        <v>143</v>
      </c>
      <c r="E7" s="141">
        <v>1155</v>
      </c>
      <c r="F7" s="140">
        <v>303</v>
      </c>
      <c r="G7" s="141">
        <v>1609</v>
      </c>
      <c r="H7" s="140">
        <v>115</v>
      </c>
      <c r="I7" s="141">
        <v>682</v>
      </c>
      <c r="J7" s="202"/>
      <c r="K7" s="202"/>
      <c r="L7" s="202"/>
      <c r="M7" s="202"/>
      <c r="N7" s="202"/>
    </row>
    <row r="8" spans="1:14" ht="19.2" customHeight="1" x14ac:dyDescent="0.2">
      <c r="A8" s="6" t="s">
        <v>8</v>
      </c>
      <c r="B8" s="142">
        <v>19</v>
      </c>
      <c r="C8" s="141">
        <v>2662</v>
      </c>
      <c r="D8" s="149">
        <v>998</v>
      </c>
      <c r="E8" s="150">
        <v>8748</v>
      </c>
      <c r="F8" s="142">
        <v>3124</v>
      </c>
      <c r="G8" s="150">
        <v>12203</v>
      </c>
      <c r="H8" s="142">
        <v>684</v>
      </c>
      <c r="I8" s="150">
        <v>4299</v>
      </c>
      <c r="J8" s="202"/>
      <c r="K8" s="202"/>
      <c r="L8" s="202"/>
      <c r="M8" s="202"/>
      <c r="N8" s="202"/>
    </row>
    <row r="9" spans="1:14" ht="19.2" customHeight="1" x14ac:dyDescent="0.2">
      <c r="A9" s="3" t="s">
        <v>9</v>
      </c>
      <c r="B9" s="142">
        <v>14</v>
      </c>
      <c r="C9" s="141">
        <v>1217</v>
      </c>
      <c r="D9" s="149">
        <v>196</v>
      </c>
      <c r="E9" s="150">
        <v>2928</v>
      </c>
      <c r="F9" s="142">
        <v>730</v>
      </c>
      <c r="G9" s="150">
        <v>3377</v>
      </c>
      <c r="H9" s="142">
        <v>134</v>
      </c>
      <c r="I9" s="150">
        <v>1210</v>
      </c>
      <c r="J9" s="202"/>
      <c r="K9" s="202"/>
      <c r="L9" s="202"/>
      <c r="M9" s="202"/>
      <c r="N9" s="202"/>
    </row>
    <row r="10" spans="1:14" ht="19.2" customHeight="1" x14ac:dyDescent="0.2">
      <c r="A10" s="3" t="s">
        <v>10</v>
      </c>
      <c r="B10" s="142">
        <v>4</v>
      </c>
      <c r="C10" s="141">
        <v>1694</v>
      </c>
      <c r="D10" s="149">
        <v>495</v>
      </c>
      <c r="E10" s="150">
        <v>5818</v>
      </c>
      <c r="F10" s="142">
        <v>3548</v>
      </c>
      <c r="G10" s="150">
        <v>7718</v>
      </c>
      <c r="H10" s="142">
        <v>332</v>
      </c>
      <c r="I10" s="150">
        <v>3176</v>
      </c>
      <c r="J10" s="202"/>
      <c r="K10" s="202"/>
      <c r="L10" s="202"/>
      <c r="M10" s="202"/>
      <c r="N10" s="202"/>
    </row>
    <row r="11" spans="1:14" ht="19.2" customHeight="1" x14ac:dyDescent="0.2">
      <c r="A11" s="3" t="s">
        <v>11</v>
      </c>
      <c r="B11" s="142">
        <v>29</v>
      </c>
      <c r="C11" s="141">
        <v>3658</v>
      </c>
      <c r="D11" s="149">
        <v>1037</v>
      </c>
      <c r="E11" s="150">
        <v>10279</v>
      </c>
      <c r="F11" s="142">
        <v>4565</v>
      </c>
      <c r="G11" s="150">
        <v>13114</v>
      </c>
      <c r="H11" s="142">
        <v>722</v>
      </c>
      <c r="I11" s="150">
        <v>5495</v>
      </c>
      <c r="J11" s="202"/>
      <c r="K11" s="202"/>
      <c r="L11" s="202"/>
      <c r="M11" s="202"/>
      <c r="N11" s="202"/>
    </row>
    <row r="12" spans="1:14" ht="19.2" customHeight="1" x14ac:dyDescent="0.2">
      <c r="A12" s="3" t="s">
        <v>12</v>
      </c>
      <c r="B12" s="140">
        <v>46</v>
      </c>
      <c r="C12" s="141">
        <v>3497</v>
      </c>
      <c r="D12" s="149">
        <v>1255</v>
      </c>
      <c r="E12" s="141">
        <v>10443</v>
      </c>
      <c r="F12" s="140">
        <v>4259</v>
      </c>
      <c r="G12" s="141">
        <v>14113</v>
      </c>
      <c r="H12" s="140">
        <v>956</v>
      </c>
      <c r="I12" s="141">
        <v>5595</v>
      </c>
      <c r="J12" s="202"/>
      <c r="K12" s="202"/>
      <c r="L12" s="202"/>
      <c r="M12" s="202"/>
      <c r="N12" s="202"/>
    </row>
    <row r="13" spans="1:14" ht="19.2" customHeight="1" x14ac:dyDescent="0.2">
      <c r="A13" s="3" t="s">
        <v>13</v>
      </c>
      <c r="B13" s="143">
        <v>5</v>
      </c>
      <c r="C13" s="141">
        <v>905</v>
      </c>
      <c r="D13" s="149">
        <v>502</v>
      </c>
      <c r="E13" s="151">
        <v>2639</v>
      </c>
      <c r="F13" s="143">
        <v>1581</v>
      </c>
      <c r="G13" s="151">
        <v>3593</v>
      </c>
      <c r="H13" s="143">
        <v>147</v>
      </c>
      <c r="I13" s="151">
        <v>1436</v>
      </c>
      <c r="J13" s="202"/>
      <c r="K13" s="202"/>
      <c r="L13" s="202"/>
      <c r="M13" s="202"/>
      <c r="N13" s="202"/>
    </row>
    <row r="14" spans="1:14" ht="19.2" customHeight="1" x14ac:dyDescent="0.2">
      <c r="A14" s="3" t="s">
        <v>14</v>
      </c>
      <c r="B14" s="144">
        <v>6</v>
      </c>
      <c r="C14" s="141">
        <v>1585</v>
      </c>
      <c r="D14" s="149">
        <v>360</v>
      </c>
      <c r="E14" s="152">
        <v>4124</v>
      </c>
      <c r="F14" s="144">
        <v>1601</v>
      </c>
      <c r="G14" s="152">
        <v>5276</v>
      </c>
      <c r="H14" s="144">
        <v>408</v>
      </c>
      <c r="I14" s="152">
        <v>2125</v>
      </c>
      <c r="J14" s="202"/>
      <c r="K14" s="202"/>
      <c r="L14" s="202"/>
      <c r="M14" s="202"/>
      <c r="N14" s="202"/>
    </row>
    <row r="15" spans="1:14" ht="19.2" customHeight="1" x14ac:dyDescent="0.2">
      <c r="A15" s="3" t="s">
        <v>15</v>
      </c>
      <c r="B15" s="142">
        <v>63</v>
      </c>
      <c r="C15" s="141">
        <v>6532</v>
      </c>
      <c r="D15" s="149">
        <v>1577</v>
      </c>
      <c r="E15" s="150">
        <v>24231</v>
      </c>
      <c r="F15" s="142">
        <v>9702</v>
      </c>
      <c r="G15" s="150">
        <v>35912</v>
      </c>
      <c r="H15" s="142">
        <v>3509</v>
      </c>
      <c r="I15" s="150">
        <v>16510</v>
      </c>
      <c r="J15" s="202"/>
      <c r="K15" s="202"/>
      <c r="L15" s="202"/>
      <c r="M15" s="202"/>
      <c r="N15" s="202"/>
    </row>
    <row r="16" spans="1:14" ht="19.2" customHeight="1" x14ac:dyDescent="0.2">
      <c r="A16" s="3" t="s">
        <v>16</v>
      </c>
      <c r="B16" s="142">
        <v>39</v>
      </c>
      <c r="C16" s="141">
        <v>1830</v>
      </c>
      <c r="D16" s="149">
        <v>439</v>
      </c>
      <c r="E16" s="150">
        <v>5546</v>
      </c>
      <c r="F16" s="142">
        <v>1457</v>
      </c>
      <c r="G16" s="150">
        <v>7098</v>
      </c>
      <c r="H16" s="142">
        <v>415</v>
      </c>
      <c r="I16" s="150">
        <v>3055</v>
      </c>
      <c r="J16" s="202"/>
      <c r="K16" s="202"/>
      <c r="L16" s="202"/>
      <c r="M16" s="202"/>
      <c r="N16" s="202"/>
    </row>
    <row r="17" spans="1:14" ht="19.2" customHeight="1" x14ac:dyDescent="0.2">
      <c r="A17" s="3" t="s">
        <v>17</v>
      </c>
      <c r="B17" s="142">
        <v>10</v>
      </c>
      <c r="C17" s="141">
        <v>439</v>
      </c>
      <c r="D17" s="149">
        <v>131</v>
      </c>
      <c r="E17" s="150">
        <v>1493</v>
      </c>
      <c r="F17" s="142">
        <v>733</v>
      </c>
      <c r="G17" s="150">
        <v>1683</v>
      </c>
      <c r="H17" s="142">
        <v>85</v>
      </c>
      <c r="I17" s="150">
        <v>809</v>
      </c>
      <c r="J17" s="202"/>
      <c r="K17" s="202"/>
      <c r="L17" s="202"/>
      <c r="M17" s="202"/>
      <c r="N17" s="202"/>
    </row>
    <row r="18" spans="1:14" ht="19.2" customHeight="1" x14ac:dyDescent="0.2">
      <c r="A18" s="3" t="s">
        <v>18</v>
      </c>
      <c r="B18" s="142">
        <v>113</v>
      </c>
      <c r="C18" s="141">
        <v>13697</v>
      </c>
      <c r="D18" s="149">
        <v>2234</v>
      </c>
      <c r="E18" s="150">
        <v>47793</v>
      </c>
      <c r="F18" s="142">
        <v>18596</v>
      </c>
      <c r="G18" s="150">
        <v>66632</v>
      </c>
      <c r="H18" s="142">
        <v>3921</v>
      </c>
      <c r="I18" s="150">
        <v>34374</v>
      </c>
      <c r="J18" s="202"/>
      <c r="K18" s="202"/>
      <c r="L18" s="202"/>
      <c r="M18" s="202"/>
      <c r="N18" s="202"/>
    </row>
    <row r="19" spans="1:14" ht="19.2" customHeight="1" x14ac:dyDescent="0.2">
      <c r="A19" s="3" t="s">
        <v>19</v>
      </c>
      <c r="B19" s="142">
        <v>201</v>
      </c>
      <c r="C19" s="141">
        <v>7408</v>
      </c>
      <c r="D19" s="149">
        <v>2560</v>
      </c>
      <c r="E19" s="150">
        <v>23082</v>
      </c>
      <c r="F19" s="142">
        <v>7122</v>
      </c>
      <c r="G19" s="150">
        <v>29676</v>
      </c>
      <c r="H19" s="142">
        <v>1304</v>
      </c>
      <c r="I19" s="150">
        <v>15018</v>
      </c>
      <c r="J19" s="202"/>
      <c r="K19" s="202"/>
      <c r="L19" s="202"/>
      <c r="M19" s="202"/>
      <c r="N19" s="202"/>
    </row>
    <row r="20" spans="1:14" ht="19.2" customHeight="1" x14ac:dyDescent="0.2">
      <c r="A20" s="3" t="s">
        <v>20</v>
      </c>
      <c r="B20" s="142">
        <v>2</v>
      </c>
      <c r="C20" s="141">
        <v>956</v>
      </c>
      <c r="D20" s="149">
        <v>159</v>
      </c>
      <c r="E20" s="150">
        <v>2592</v>
      </c>
      <c r="F20" s="142">
        <v>615</v>
      </c>
      <c r="G20" s="150">
        <v>2913</v>
      </c>
      <c r="H20" s="142">
        <v>85</v>
      </c>
      <c r="I20" s="150">
        <v>1242</v>
      </c>
      <c r="J20" s="202"/>
      <c r="K20" s="202"/>
      <c r="L20" s="202"/>
      <c r="M20" s="202"/>
      <c r="N20" s="202"/>
    </row>
    <row r="21" spans="1:14" ht="19.2" customHeight="1" x14ac:dyDescent="0.2">
      <c r="A21" s="3" t="s">
        <v>21</v>
      </c>
      <c r="B21" s="143">
        <v>24</v>
      </c>
      <c r="C21" s="141">
        <v>4712</v>
      </c>
      <c r="D21" s="149">
        <v>1564</v>
      </c>
      <c r="E21" s="151">
        <v>15601</v>
      </c>
      <c r="F21" s="143">
        <v>7392</v>
      </c>
      <c r="G21" s="151">
        <v>19928</v>
      </c>
      <c r="H21" s="143">
        <v>1149</v>
      </c>
      <c r="I21" s="151">
        <v>9276</v>
      </c>
      <c r="J21" s="202"/>
      <c r="K21" s="202"/>
      <c r="L21" s="202"/>
      <c r="M21" s="202"/>
      <c r="N21" s="202"/>
    </row>
    <row r="22" spans="1:14" ht="19.2" customHeight="1" x14ac:dyDescent="0.2">
      <c r="A22" s="3" t="s">
        <v>22</v>
      </c>
      <c r="B22" s="145">
        <v>101</v>
      </c>
      <c r="C22" s="141">
        <v>13518</v>
      </c>
      <c r="D22" s="149">
        <v>2961</v>
      </c>
      <c r="E22" s="151">
        <v>40945</v>
      </c>
      <c r="F22" s="145">
        <v>10524</v>
      </c>
      <c r="G22" s="151">
        <v>57005</v>
      </c>
      <c r="H22" s="145">
        <v>2299</v>
      </c>
      <c r="I22" s="151">
        <v>26645</v>
      </c>
      <c r="J22" s="202"/>
      <c r="K22" s="202"/>
      <c r="L22" s="202"/>
      <c r="M22" s="202"/>
      <c r="N22" s="202"/>
    </row>
    <row r="23" spans="1:14" ht="19.2" customHeight="1" x14ac:dyDescent="0.2">
      <c r="A23" s="3" t="s">
        <v>23</v>
      </c>
      <c r="B23" s="145">
        <v>17</v>
      </c>
      <c r="C23" s="141">
        <v>3377</v>
      </c>
      <c r="D23" s="149">
        <v>319</v>
      </c>
      <c r="E23" s="153">
        <v>10245</v>
      </c>
      <c r="F23" s="145">
        <v>1948</v>
      </c>
      <c r="G23" s="153">
        <v>12970</v>
      </c>
      <c r="H23" s="145">
        <v>1329</v>
      </c>
      <c r="I23" s="153">
        <v>5261</v>
      </c>
      <c r="J23" s="202"/>
      <c r="K23" s="202"/>
      <c r="L23" s="202"/>
      <c r="M23" s="202"/>
      <c r="N23" s="202"/>
    </row>
    <row r="24" spans="1:14" ht="19.2" customHeight="1" x14ac:dyDescent="0.2">
      <c r="A24" s="15" t="s">
        <v>24</v>
      </c>
      <c r="B24" s="146">
        <v>876</v>
      </c>
      <c r="C24" s="147">
        <v>79774</v>
      </c>
      <c r="D24" s="146">
        <v>25355</v>
      </c>
      <c r="E24" s="154">
        <v>257911</v>
      </c>
      <c r="F24" s="148">
        <v>108448</v>
      </c>
      <c r="G24" s="154">
        <v>347506</v>
      </c>
      <c r="H24" s="148">
        <v>23794</v>
      </c>
      <c r="I24" s="154">
        <v>158617</v>
      </c>
      <c r="J24" s="202"/>
      <c r="K24" s="202"/>
      <c r="L24" s="202"/>
      <c r="M24" s="202"/>
      <c r="N24" s="202"/>
    </row>
    <row r="25" spans="1:14" ht="19.2" customHeight="1" x14ac:dyDescent="0.2">
      <c r="A25" s="3" t="s">
        <v>25</v>
      </c>
      <c r="B25" s="40">
        <f>SUM(B4:B11)</f>
        <v>249</v>
      </c>
      <c r="C25" s="141">
        <f t="shared" ref="C25:G25" si="0">SUM(C4:C11)</f>
        <v>21318</v>
      </c>
      <c r="D25" s="145">
        <f t="shared" si="0"/>
        <v>11294</v>
      </c>
      <c r="E25" s="153">
        <f t="shared" si="0"/>
        <v>69177</v>
      </c>
      <c r="F25" s="145">
        <f t="shared" si="0"/>
        <v>42918</v>
      </c>
      <c r="G25" s="153">
        <f t="shared" si="0"/>
        <v>90707</v>
      </c>
      <c r="H25" s="145">
        <f t="shared" ref="H25:I25" si="1">SUM(H4:H11)</f>
        <v>8187</v>
      </c>
      <c r="I25" s="153">
        <f t="shared" si="1"/>
        <v>37271</v>
      </c>
      <c r="J25" s="202"/>
      <c r="K25" s="202"/>
      <c r="L25" s="202"/>
      <c r="M25" s="202"/>
      <c r="N25" s="202"/>
    </row>
    <row r="26" spans="1:14" ht="19.2" customHeight="1" x14ac:dyDescent="0.2">
      <c r="A26" s="3" t="s">
        <v>26</v>
      </c>
      <c r="B26" s="40">
        <f>SUM(B12:B15)</f>
        <v>120</v>
      </c>
      <c r="C26" s="141">
        <f t="shared" ref="C26:G26" si="2">SUM(C12:C15)</f>
        <v>12519</v>
      </c>
      <c r="D26" s="145">
        <f t="shared" si="2"/>
        <v>3694</v>
      </c>
      <c r="E26" s="153">
        <f t="shared" si="2"/>
        <v>41437</v>
      </c>
      <c r="F26" s="145">
        <f t="shared" si="2"/>
        <v>17143</v>
      </c>
      <c r="G26" s="153">
        <f t="shared" si="2"/>
        <v>58894</v>
      </c>
      <c r="H26" s="145">
        <f t="shared" ref="H26:I26" si="3">SUM(H12:H15)</f>
        <v>5020</v>
      </c>
      <c r="I26" s="153">
        <f t="shared" si="3"/>
        <v>25666</v>
      </c>
      <c r="J26" s="202"/>
      <c r="K26" s="202"/>
      <c r="L26" s="202"/>
      <c r="M26" s="202"/>
      <c r="N26" s="202"/>
    </row>
    <row r="27" spans="1:14" ht="19.2" customHeight="1" thickBot="1" x14ac:dyDescent="0.25">
      <c r="A27" s="18" t="s">
        <v>27</v>
      </c>
      <c r="B27" s="42">
        <f>SUM(B16:B23)</f>
        <v>507</v>
      </c>
      <c r="C27" s="155">
        <f t="shared" ref="C27:G27" si="4">SUM(C16:C23)</f>
        <v>45937</v>
      </c>
      <c r="D27" s="156">
        <f t="shared" si="4"/>
        <v>10367</v>
      </c>
      <c r="E27" s="157">
        <f t="shared" si="4"/>
        <v>147297</v>
      </c>
      <c r="F27" s="156">
        <f t="shared" si="4"/>
        <v>48387</v>
      </c>
      <c r="G27" s="157">
        <f t="shared" si="4"/>
        <v>197905</v>
      </c>
      <c r="H27" s="156">
        <f t="shared" ref="H27:I27" si="5">SUM(H16:H23)</f>
        <v>10587</v>
      </c>
      <c r="I27" s="157">
        <f t="shared" si="5"/>
        <v>95680</v>
      </c>
      <c r="J27" s="202"/>
      <c r="K27" s="202"/>
      <c r="L27" s="202"/>
      <c r="M27" s="202"/>
      <c r="N27" s="202"/>
    </row>
    <row r="28" spans="1:14" ht="6" customHeight="1" thickTop="1" x14ac:dyDescent="0.2">
      <c r="A28" s="43"/>
    </row>
    <row r="29" spans="1:14" x14ac:dyDescent="0.2">
      <c r="A29" s="43" t="s">
        <v>209</v>
      </c>
      <c r="B29" s="44"/>
    </row>
    <row r="30" spans="1:14" x14ac:dyDescent="0.2">
      <c r="B30" s="44"/>
    </row>
  </sheetData>
  <mergeCells count="6">
    <mergeCell ref="H2:I2"/>
    <mergeCell ref="A1:I1"/>
    <mergeCell ref="A2:A3"/>
    <mergeCell ref="B2:C2"/>
    <mergeCell ref="D2:E2"/>
    <mergeCell ref="F2:G2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7" orientation="landscape" r:id="rId1"/>
  <ignoredErrors>
    <ignoredError sqref="B25:G27 H25:I27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oglio5"/>
  <dimension ref="A1:T49"/>
  <sheetViews>
    <sheetView zoomScale="84" zoomScaleNormal="84" workbookViewId="0">
      <selection sqref="A1:J1"/>
    </sheetView>
  </sheetViews>
  <sheetFormatPr defaultColWidth="12.33203125" defaultRowHeight="13.2" x14ac:dyDescent="0.3"/>
  <cols>
    <col min="1" max="1" width="24.44140625" style="26" customWidth="1"/>
    <col min="2" max="2" width="13.33203125" style="26" customWidth="1"/>
    <col min="3" max="3" width="18.5546875" style="26" customWidth="1"/>
    <col min="4" max="4" width="14.5546875" style="26" bestFit="1" customWidth="1"/>
    <col min="5" max="5" width="13.33203125" style="26" customWidth="1"/>
    <col min="6" max="6" width="16.6640625" style="26" bestFit="1" customWidth="1"/>
    <col min="7" max="7" width="14.5546875" style="26" bestFit="1" customWidth="1"/>
    <col min="8" max="8" width="13.33203125" style="26" customWidth="1"/>
    <col min="9" max="9" width="15.33203125" style="26" bestFit="1" customWidth="1"/>
    <col min="10" max="10" width="12.44140625" style="26" bestFit="1" customWidth="1"/>
    <col min="11" max="11" width="12.33203125" style="26"/>
    <col min="12" max="12" width="9.33203125" style="26" customWidth="1"/>
    <col min="13" max="13" width="17.6640625" style="26" customWidth="1"/>
    <col min="14" max="23" width="9.33203125" style="26" customWidth="1"/>
    <col min="24" max="16384" width="12.33203125" style="26"/>
  </cols>
  <sheetData>
    <row r="1" spans="1:20" s="25" customFormat="1" ht="24.75" customHeight="1" thickBot="1" x14ac:dyDescent="0.35">
      <c r="A1" s="231" t="s">
        <v>61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20" s="25" customFormat="1" ht="24.75" customHeight="1" thickTop="1" x14ac:dyDescent="0.3">
      <c r="A2" s="246" t="s">
        <v>28</v>
      </c>
      <c r="B2" s="230" t="s">
        <v>56</v>
      </c>
      <c r="C2" s="230"/>
      <c r="D2" s="230"/>
      <c r="E2" s="230" t="s">
        <v>57</v>
      </c>
      <c r="F2" s="230"/>
      <c r="G2" s="230"/>
      <c r="H2" s="230" t="s">
        <v>29</v>
      </c>
      <c r="I2" s="230"/>
      <c r="J2" s="232"/>
    </row>
    <row r="3" spans="1:20" s="25" customFormat="1" ht="58.2" customHeight="1" thickBot="1" x14ac:dyDescent="0.35">
      <c r="A3" s="247"/>
      <c r="B3" s="2" t="s">
        <v>30</v>
      </c>
      <c r="C3" s="2" t="s">
        <v>31</v>
      </c>
      <c r="D3" s="2" t="s">
        <v>32</v>
      </c>
      <c r="E3" s="2" t="s">
        <v>30</v>
      </c>
      <c r="F3" s="2" t="s">
        <v>31</v>
      </c>
      <c r="G3" s="2" t="s">
        <v>32</v>
      </c>
      <c r="H3" s="2" t="s">
        <v>30</v>
      </c>
      <c r="I3" s="2" t="s">
        <v>31</v>
      </c>
      <c r="J3" s="166" t="s">
        <v>32</v>
      </c>
    </row>
    <row r="4" spans="1:20" ht="25.5" customHeight="1" thickTop="1" x14ac:dyDescent="0.3">
      <c r="A4" s="167" t="s">
        <v>33</v>
      </c>
      <c r="B4" s="27">
        <v>512562</v>
      </c>
      <c r="C4" s="27">
        <v>271793414.85006273</v>
      </c>
      <c r="D4" s="28">
        <v>530.26</v>
      </c>
      <c r="E4" s="27">
        <v>58252</v>
      </c>
      <c r="F4" s="27">
        <v>12502789.479998942</v>
      </c>
      <c r="G4" s="28">
        <v>214.63</v>
      </c>
      <c r="H4" s="27">
        <v>570814</v>
      </c>
      <c r="I4" s="27">
        <v>284296204.33006167</v>
      </c>
      <c r="J4" s="28">
        <v>498.05</v>
      </c>
      <c r="L4" s="188"/>
      <c r="M4" s="188"/>
      <c r="N4" s="188"/>
      <c r="O4" s="188"/>
      <c r="P4" s="188"/>
      <c r="Q4" s="188"/>
      <c r="R4" s="188"/>
      <c r="S4" s="188"/>
      <c r="T4" s="188"/>
    </row>
    <row r="5" spans="1:20" ht="25.5" customHeight="1" x14ac:dyDescent="0.3">
      <c r="A5" s="167" t="s">
        <v>34</v>
      </c>
      <c r="B5" s="27">
        <v>642676</v>
      </c>
      <c r="C5" s="27">
        <v>342732344.42013389</v>
      </c>
      <c r="D5" s="28">
        <v>533.29</v>
      </c>
      <c r="E5" s="27">
        <v>82517</v>
      </c>
      <c r="F5" s="27">
        <v>17031093.809998628</v>
      </c>
      <c r="G5" s="28">
        <v>206.39</v>
      </c>
      <c r="H5" s="27">
        <v>725193</v>
      </c>
      <c r="I5" s="27">
        <v>359763438.23013252</v>
      </c>
      <c r="J5" s="28">
        <v>496.09</v>
      </c>
      <c r="L5" s="188"/>
      <c r="M5" s="188"/>
      <c r="N5" s="188"/>
      <c r="O5" s="188"/>
      <c r="P5" s="188"/>
      <c r="Q5" s="188"/>
      <c r="R5" s="188"/>
      <c r="S5" s="188"/>
      <c r="T5" s="188"/>
    </row>
    <row r="6" spans="1:20" ht="25.5" customHeight="1" x14ac:dyDescent="0.3">
      <c r="A6" s="167" t="s">
        <v>35</v>
      </c>
      <c r="B6" s="27">
        <v>745703</v>
      </c>
      <c r="C6" s="27">
        <v>382290428.79003406</v>
      </c>
      <c r="D6" s="28">
        <v>512.66</v>
      </c>
      <c r="E6" s="27">
        <v>102735</v>
      </c>
      <c r="F6" s="27">
        <v>21011973.339993175</v>
      </c>
      <c r="G6" s="28">
        <v>204.53</v>
      </c>
      <c r="H6" s="27">
        <v>848438</v>
      </c>
      <c r="I6" s="27">
        <v>403302402.13002723</v>
      </c>
      <c r="J6" s="28">
        <v>475.35</v>
      </c>
      <c r="L6" s="188"/>
      <c r="M6" s="188"/>
      <c r="N6" s="188"/>
      <c r="O6" s="188"/>
      <c r="P6" s="188"/>
      <c r="Q6" s="188"/>
      <c r="R6" s="188"/>
      <c r="S6" s="188"/>
      <c r="T6" s="188"/>
    </row>
    <row r="7" spans="1:20" ht="25.5" customHeight="1" x14ac:dyDescent="0.3">
      <c r="A7" s="167" t="s">
        <v>36</v>
      </c>
      <c r="B7" s="27">
        <v>778148</v>
      </c>
      <c r="C7" s="27">
        <v>393052531.01997685</v>
      </c>
      <c r="D7" s="28">
        <v>505.11</v>
      </c>
      <c r="E7" s="27">
        <v>110276</v>
      </c>
      <c r="F7" s="27">
        <v>23223303.109991018</v>
      </c>
      <c r="G7" s="28">
        <v>210.59</v>
      </c>
      <c r="H7" s="27">
        <v>888424</v>
      </c>
      <c r="I7" s="27">
        <v>416275834.12996787</v>
      </c>
      <c r="J7" s="28">
        <v>468.56</v>
      </c>
      <c r="L7" s="188"/>
      <c r="M7" s="188"/>
      <c r="N7" s="188"/>
      <c r="O7" s="188"/>
      <c r="P7" s="188"/>
      <c r="Q7" s="188"/>
      <c r="R7" s="188"/>
      <c r="S7" s="188"/>
      <c r="T7" s="188"/>
    </row>
    <row r="8" spans="1:20" ht="25.5" customHeight="1" x14ac:dyDescent="0.3">
      <c r="A8" s="167" t="s">
        <v>37</v>
      </c>
      <c r="B8" s="27">
        <v>818128</v>
      </c>
      <c r="C8" s="27">
        <v>415714238.80998695</v>
      </c>
      <c r="D8" s="28">
        <v>508.13</v>
      </c>
      <c r="E8" s="27">
        <v>116029</v>
      </c>
      <c r="F8" s="27">
        <v>25446543.659987327</v>
      </c>
      <c r="G8" s="28">
        <v>219.31</v>
      </c>
      <c r="H8" s="27">
        <v>934157</v>
      </c>
      <c r="I8" s="27">
        <v>441160782.46997428</v>
      </c>
      <c r="J8" s="28">
        <v>472.26</v>
      </c>
      <c r="L8" s="188"/>
      <c r="M8" s="188"/>
      <c r="N8" s="188"/>
      <c r="O8" s="188"/>
      <c r="P8" s="188"/>
      <c r="Q8" s="188"/>
      <c r="R8" s="188"/>
      <c r="S8" s="188"/>
      <c r="T8" s="188"/>
    </row>
    <row r="9" spans="1:20" ht="25.5" customHeight="1" x14ac:dyDescent="0.3">
      <c r="A9" s="167" t="s">
        <v>38</v>
      </c>
      <c r="B9" s="27">
        <v>829770</v>
      </c>
      <c r="C9" s="27">
        <v>419593418.19999516</v>
      </c>
      <c r="D9" s="28">
        <v>505.67</v>
      </c>
      <c r="E9" s="27">
        <v>117446</v>
      </c>
      <c r="F9" s="27">
        <v>25277910.189986803</v>
      </c>
      <c r="G9" s="28">
        <v>215.23</v>
      </c>
      <c r="H9" s="27">
        <v>947216</v>
      </c>
      <c r="I9" s="27">
        <v>444871328.38998199</v>
      </c>
      <c r="J9" s="28">
        <v>469.66</v>
      </c>
      <c r="L9" s="188"/>
      <c r="M9" s="188"/>
      <c r="N9" s="188"/>
      <c r="O9" s="188"/>
      <c r="P9" s="188"/>
      <c r="Q9" s="188"/>
      <c r="R9" s="188"/>
      <c r="S9" s="188"/>
      <c r="T9" s="188"/>
    </row>
    <row r="10" spans="1:20" ht="25.5" customHeight="1" x14ac:dyDescent="0.3">
      <c r="A10" s="167" t="s">
        <v>39</v>
      </c>
      <c r="B10" s="27">
        <v>861908</v>
      </c>
      <c r="C10" s="27">
        <v>437638346.51000613</v>
      </c>
      <c r="D10" s="28">
        <v>507.76</v>
      </c>
      <c r="E10" s="27">
        <v>120433</v>
      </c>
      <c r="F10" s="27">
        <v>26195685.139987752</v>
      </c>
      <c r="G10" s="28">
        <v>217.51</v>
      </c>
      <c r="H10" s="27">
        <v>982341</v>
      </c>
      <c r="I10" s="27">
        <v>463834031.6499939</v>
      </c>
      <c r="J10" s="28">
        <v>472.17</v>
      </c>
      <c r="L10" s="188"/>
      <c r="M10" s="188"/>
      <c r="N10" s="188"/>
      <c r="O10" s="188"/>
      <c r="P10" s="188"/>
      <c r="Q10" s="188"/>
      <c r="R10" s="188"/>
      <c r="S10" s="188"/>
      <c r="T10" s="188"/>
    </row>
    <row r="11" spans="1:20" ht="25.5" customHeight="1" x14ac:dyDescent="0.3">
      <c r="A11" s="167" t="s">
        <v>40</v>
      </c>
      <c r="B11" s="27">
        <v>881222</v>
      </c>
      <c r="C11" s="27">
        <v>473975496.04009563</v>
      </c>
      <c r="D11" s="28">
        <v>537.86</v>
      </c>
      <c r="E11" s="27">
        <v>119654</v>
      </c>
      <c r="F11" s="27">
        <v>26751513.069986466</v>
      </c>
      <c r="G11" s="28">
        <v>223.57</v>
      </c>
      <c r="H11" s="27">
        <v>1000876</v>
      </c>
      <c r="I11" s="27">
        <v>500727009.11008209</v>
      </c>
      <c r="J11" s="28">
        <v>500.29</v>
      </c>
      <c r="L11" s="188"/>
      <c r="M11" s="188"/>
      <c r="N11" s="188"/>
      <c r="O11" s="188"/>
      <c r="P11" s="188"/>
      <c r="Q11" s="188"/>
      <c r="R11" s="188"/>
      <c r="S11" s="188"/>
      <c r="T11" s="188"/>
    </row>
    <row r="12" spans="1:20" ht="25.5" customHeight="1" x14ac:dyDescent="0.3">
      <c r="A12" s="167" t="s">
        <v>41</v>
      </c>
      <c r="B12" s="27">
        <v>906625</v>
      </c>
      <c r="C12" s="27">
        <v>558075633.35038626</v>
      </c>
      <c r="D12" s="28">
        <v>615.54999999999995</v>
      </c>
      <c r="E12" s="29">
        <v>121827</v>
      </c>
      <c r="F12" s="27">
        <v>28169736.949982755</v>
      </c>
      <c r="G12" s="32">
        <v>231.23</v>
      </c>
      <c r="H12" s="27">
        <v>1028452</v>
      </c>
      <c r="I12" s="27">
        <v>586245370.30036902</v>
      </c>
      <c r="J12" s="28">
        <v>570.03</v>
      </c>
      <c r="L12" s="188"/>
      <c r="M12" s="188"/>
      <c r="N12" s="188"/>
      <c r="O12" s="188"/>
      <c r="P12" s="188"/>
      <c r="Q12" s="188"/>
      <c r="R12" s="188"/>
      <c r="S12" s="188"/>
      <c r="T12" s="188"/>
    </row>
    <row r="13" spans="1:20" ht="25.5" customHeight="1" x14ac:dyDescent="0.3">
      <c r="A13" s="167" t="s">
        <v>42</v>
      </c>
      <c r="B13" s="27">
        <v>920075</v>
      </c>
      <c r="C13" s="27">
        <v>504874622.99013251</v>
      </c>
      <c r="D13" s="28">
        <v>548.73</v>
      </c>
      <c r="E13" s="29">
        <v>121318</v>
      </c>
      <c r="F13" s="27">
        <v>28765294.219978608</v>
      </c>
      <c r="G13" s="32">
        <v>237.11</v>
      </c>
      <c r="H13" s="27">
        <v>1041393</v>
      </c>
      <c r="I13" s="27">
        <v>533639917.21011114</v>
      </c>
      <c r="J13" s="28">
        <v>512.42999999999995</v>
      </c>
      <c r="L13" s="188"/>
      <c r="M13" s="188"/>
      <c r="N13" s="188"/>
      <c r="O13" s="188"/>
      <c r="P13" s="188"/>
      <c r="Q13" s="188"/>
      <c r="R13" s="188"/>
      <c r="S13" s="188"/>
      <c r="T13" s="188"/>
    </row>
    <row r="14" spans="1:20" ht="25.5" customHeight="1" x14ac:dyDescent="0.3">
      <c r="A14" s="167" t="s">
        <v>43</v>
      </c>
      <c r="B14" s="27">
        <v>837826</v>
      </c>
      <c r="C14" s="27">
        <v>480536864.89006102</v>
      </c>
      <c r="D14" s="28">
        <v>573.54999999999995</v>
      </c>
      <c r="E14" s="29">
        <v>109669</v>
      </c>
      <c r="F14" s="27">
        <v>25701514.789983407</v>
      </c>
      <c r="G14" s="32">
        <v>234.36</v>
      </c>
      <c r="H14" s="27">
        <v>947495</v>
      </c>
      <c r="I14" s="27">
        <v>506238379.68004441</v>
      </c>
      <c r="J14" s="28">
        <v>534.29</v>
      </c>
      <c r="L14" s="188"/>
      <c r="M14" s="188"/>
      <c r="N14" s="188"/>
      <c r="O14" s="188"/>
      <c r="P14" s="188"/>
      <c r="Q14" s="188"/>
      <c r="R14" s="188"/>
      <c r="S14" s="188"/>
      <c r="T14" s="188"/>
    </row>
    <row r="15" spans="1:20" ht="25.5" customHeight="1" x14ac:dyDescent="0.3">
      <c r="A15" s="167" t="s">
        <v>44</v>
      </c>
      <c r="B15" s="27">
        <v>906330</v>
      </c>
      <c r="C15" s="27">
        <v>516526844.0000596</v>
      </c>
      <c r="D15" s="28">
        <v>569.91</v>
      </c>
      <c r="E15" s="29">
        <v>114285</v>
      </c>
      <c r="F15" s="27">
        <v>26194210.33998305</v>
      </c>
      <c r="G15" s="32">
        <v>229.2</v>
      </c>
      <c r="H15" s="27">
        <v>1020615</v>
      </c>
      <c r="I15" s="27">
        <v>542721054.34004271</v>
      </c>
      <c r="J15" s="28">
        <v>531.76</v>
      </c>
      <c r="L15" s="188"/>
      <c r="M15" s="188"/>
      <c r="N15" s="188"/>
      <c r="O15" s="188"/>
      <c r="P15" s="188"/>
      <c r="Q15" s="188"/>
      <c r="R15" s="188"/>
      <c r="S15" s="188"/>
      <c r="T15" s="188"/>
    </row>
    <row r="16" spans="1:20" ht="25.5" customHeight="1" x14ac:dyDescent="0.3">
      <c r="A16" s="167" t="s">
        <v>45</v>
      </c>
      <c r="B16" s="30">
        <v>955330</v>
      </c>
      <c r="C16" s="30">
        <v>547096646.9800663</v>
      </c>
      <c r="D16" s="31">
        <v>572.67999999999995</v>
      </c>
      <c r="E16" s="29">
        <v>116874</v>
      </c>
      <c r="F16" s="27">
        <v>27241986.119981937</v>
      </c>
      <c r="G16" s="32">
        <v>233.09</v>
      </c>
      <c r="H16" s="30">
        <v>1072204</v>
      </c>
      <c r="I16" s="30">
        <v>574338633.10004818</v>
      </c>
      <c r="J16" s="31">
        <v>535.66</v>
      </c>
      <c r="L16" s="188"/>
      <c r="M16" s="188"/>
      <c r="N16" s="188"/>
      <c r="O16" s="188"/>
      <c r="P16" s="188"/>
      <c r="Q16" s="188"/>
      <c r="R16" s="188"/>
      <c r="S16" s="188"/>
      <c r="T16" s="188"/>
    </row>
    <row r="17" spans="1:20" ht="25.5" customHeight="1" x14ac:dyDescent="0.3">
      <c r="A17" s="167" t="s">
        <v>46</v>
      </c>
      <c r="B17" s="30">
        <v>1004944</v>
      </c>
      <c r="C17" s="30">
        <v>577633318.14010167</v>
      </c>
      <c r="D17" s="31">
        <v>574.79</v>
      </c>
      <c r="E17" s="29">
        <v>118576</v>
      </c>
      <c r="F17" s="27">
        <v>28100113.539984226</v>
      </c>
      <c r="G17" s="32">
        <v>236.98</v>
      </c>
      <c r="H17" s="30">
        <v>1123520</v>
      </c>
      <c r="I17" s="30">
        <v>605733431.6800859</v>
      </c>
      <c r="J17" s="31">
        <v>539.14</v>
      </c>
      <c r="L17" s="188"/>
      <c r="M17" s="188"/>
      <c r="N17" s="188"/>
      <c r="O17" s="188"/>
      <c r="P17" s="188"/>
      <c r="Q17" s="188"/>
      <c r="R17" s="188"/>
      <c r="S17" s="188"/>
      <c r="T17" s="188"/>
    </row>
    <row r="18" spans="1:20" ht="25.5" customHeight="1" x14ac:dyDescent="0.3">
      <c r="A18" s="167" t="s">
        <v>47</v>
      </c>
      <c r="B18" s="27">
        <v>1054487</v>
      </c>
      <c r="C18" s="27">
        <v>605489541.10013402</v>
      </c>
      <c r="D18" s="28">
        <v>574.20000000000005</v>
      </c>
      <c r="E18" s="29">
        <v>120973</v>
      </c>
      <c r="F18" s="27">
        <v>28976003.149980143</v>
      </c>
      <c r="G18" s="32">
        <v>239.52</v>
      </c>
      <c r="H18" s="27">
        <v>1175460</v>
      </c>
      <c r="I18" s="27">
        <v>634465544.2501142</v>
      </c>
      <c r="J18" s="28">
        <v>539.76</v>
      </c>
      <c r="L18" s="188"/>
      <c r="M18" s="188"/>
      <c r="N18" s="188"/>
      <c r="O18" s="188"/>
      <c r="P18" s="188"/>
      <c r="Q18" s="188"/>
      <c r="R18" s="188"/>
      <c r="S18" s="188"/>
      <c r="T18" s="188"/>
    </row>
    <row r="19" spans="1:20" ht="25.5" customHeight="1" x14ac:dyDescent="0.3">
      <c r="A19" s="167" t="s">
        <v>48</v>
      </c>
      <c r="B19" s="29">
        <v>1090044</v>
      </c>
      <c r="C19" s="27">
        <v>619653823.19021654</v>
      </c>
      <c r="D19" s="32">
        <v>568.47</v>
      </c>
      <c r="E19" s="29">
        <v>123507</v>
      </c>
      <c r="F19" s="27">
        <v>29990437.829979233</v>
      </c>
      <c r="G19" s="32">
        <v>242.82</v>
      </c>
      <c r="H19" s="29">
        <v>1213551</v>
      </c>
      <c r="I19" s="27">
        <v>649644261.02019572</v>
      </c>
      <c r="J19" s="28">
        <v>535.33000000000004</v>
      </c>
      <c r="L19" s="188"/>
      <c r="M19" s="188"/>
      <c r="N19" s="188"/>
      <c r="O19" s="188"/>
      <c r="P19" s="188"/>
      <c r="Q19" s="188"/>
      <c r="R19" s="188"/>
      <c r="S19" s="188"/>
      <c r="T19" s="188"/>
    </row>
    <row r="20" spans="1:20" ht="25.5" customHeight="1" x14ac:dyDescent="0.3">
      <c r="A20" s="168" t="s">
        <v>49</v>
      </c>
      <c r="B20" s="27">
        <v>1127937</v>
      </c>
      <c r="C20" s="27">
        <v>637875547.90023041</v>
      </c>
      <c r="D20" s="28">
        <v>565.52</v>
      </c>
      <c r="E20" s="29">
        <v>125900</v>
      </c>
      <c r="F20" s="27">
        <v>31079018.099978156</v>
      </c>
      <c r="G20" s="32">
        <v>246.85</v>
      </c>
      <c r="H20" s="27">
        <v>1253837</v>
      </c>
      <c r="I20" s="27">
        <v>668954566.00020862</v>
      </c>
      <c r="J20" s="28">
        <v>533.53</v>
      </c>
      <c r="L20" s="188"/>
      <c r="M20" s="188"/>
      <c r="N20" s="188"/>
      <c r="O20" s="188"/>
      <c r="P20" s="188"/>
      <c r="Q20" s="188"/>
      <c r="R20" s="188"/>
      <c r="S20" s="188"/>
      <c r="T20" s="188"/>
    </row>
    <row r="21" spans="1:20" ht="25.5" customHeight="1" x14ac:dyDescent="0.3">
      <c r="A21" s="167" t="s">
        <v>50</v>
      </c>
      <c r="B21" s="30">
        <v>1141390</v>
      </c>
      <c r="C21" s="30">
        <v>648616673.84020913</v>
      </c>
      <c r="D21" s="31">
        <v>568.27</v>
      </c>
      <c r="E21" s="29">
        <v>127210</v>
      </c>
      <c r="F21" s="27">
        <v>31725591.939977802</v>
      </c>
      <c r="G21" s="32">
        <v>249.4</v>
      </c>
      <c r="H21" s="30">
        <v>1268600</v>
      </c>
      <c r="I21" s="30">
        <v>680342265.78018689</v>
      </c>
      <c r="J21" s="31">
        <v>536.29</v>
      </c>
      <c r="L21" s="188"/>
      <c r="M21" s="188"/>
      <c r="N21" s="188"/>
      <c r="O21" s="188"/>
      <c r="P21" s="188"/>
      <c r="Q21" s="188"/>
      <c r="R21" s="188"/>
      <c r="S21" s="188"/>
      <c r="T21" s="188"/>
    </row>
    <row r="22" spans="1:20" ht="25.5" customHeight="1" x14ac:dyDescent="0.3">
      <c r="A22" s="167" t="s">
        <v>51</v>
      </c>
      <c r="B22" s="30">
        <v>798716</v>
      </c>
      <c r="C22" s="30">
        <v>435083499.55007827</v>
      </c>
      <c r="D22" s="31">
        <v>544.73</v>
      </c>
      <c r="E22" s="29">
        <v>128961</v>
      </c>
      <c r="F22" s="27">
        <v>32294989.339978293</v>
      </c>
      <c r="G22" s="32">
        <v>250.42</v>
      </c>
      <c r="H22" s="30">
        <v>927677</v>
      </c>
      <c r="I22" s="30">
        <v>467378488.89005655</v>
      </c>
      <c r="J22" s="31">
        <v>503.82</v>
      </c>
      <c r="K22" s="213"/>
      <c r="L22" s="208"/>
      <c r="M22" s="188"/>
      <c r="N22" s="188"/>
      <c r="O22" s="188"/>
      <c r="P22" s="188"/>
      <c r="Q22" s="188"/>
      <c r="R22" s="188"/>
      <c r="S22" s="188"/>
      <c r="T22" s="188"/>
    </row>
    <row r="23" spans="1:20" ht="25.5" customHeight="1" x14ac:dyDescent="0.3">
      <c r="A23" s="167" t="s">
        <v>52</v>
      </c>
      <c r="B23" s="27">
        <v>1047469</v>
      </c>
      <c r="C23" s="27">
        <v>591323062.29018533</v>
      </c>
      <c r="D23" s="28">
        <v>564.53</v>
      </c>
      <c r="E23" s="29">
        <v>131687</v>
      </c>
      <c r="F23" s="27">
        <v>33568057.549977161</v>
      </c>
      <c r="G23" s="32">
        <v>254.91</v>
      </c>
      <c r="H23" s="27">
        <v>1179156</v>
      </c>
      <c r="I23" s="27">
        <v>624891119.84016252</v>
      </c>
      <c r="J23" s="28">
        <v>529.95000000000005</v>
      </c>
      <c r="K23" s="207"/>
      <c r="L23" s="208"/>
      <c r="M23" s="188"/>
      <c r="N23" s="188"/>
      <c r="O23" s="188"/>
      <c r="P23" s="188"/>
      <c r="Q23" s="188"/>
      <c r="R23" s="188"/>
      <c r="S23" s="188"/>
      <c r="T23" s="188"/>
    </row>
    <row r="24" spans="1:20" ht="25.5" customHeight="1" x14ac:dyDescent="0.3">
      <c r="A24" s="167" t="s">
        <v>53</v>
      </c>
      <c r="B24" s="29">
        <v>1099250</v>
      </c>
      <c r="C24" s="29">
        <v>619073575.77017879</v>
      </c>
      <c r="D24" s="89">
        <v>563.17999999999995</v>
      </c>
      <c r="E24" s="27">
        <v>133284</v>
      </c>
      <c r="F24" s="27">
        <v>34296843.279977053</v>
      </c>
      <c r="G24" s="90">
        <v>257.32</v>
      </c>
      <c r="H24" s="29">
        <v>1232534</v>
      </c>
      <c r="I24" s="29">
        <v>653370419.05015588</v>
      </c>
      <c r="J24" s="28">
        <v>530.1</v>
      </c>
      <c r="K24" s="207"/>
      <c r="L24" s="208"/>
      <c r="M24" s="188"/>
      <c r="N24" s="188"/>
      <c r="O24" s="188"/>
      <c r="P24" s="188"/>
      <c r="Q24" s="188"/>
      <c r="R24" s="188"/>
      <c r="S24" s="188"/>
      <c r="T24" s="188"/>
    </row>
    <row r="25" spans="1:20" s="158" customFormat="1" ht="25.5" customHeight="1" x14ac:dyDescent="0.3">
      <c r="A25" s="167" t="s">
        <v>58</v>
      </c>
      <c r="B25" s="29">
        <v>1147643</v>
      </c>
      <c r="C25" s="29">
        <v>660211413.31017089</v>
      </c>
      <c r="D25" s="89">
        <v>575.28</v>
      </c>
      <c r="E25" s="27">
        <v>131949</v>
      </c>
      <c r="F25" s="27">
        <v>35288637.639970914</v>
      </c>
      <c r="G25" s="90">
        <v>267.44</v>
      </c>
      <c r="H25" s="29">
        <v>1279592</v>
      </c>
      <c r="I25" s="29">
        <v>695500050.95014179</v>
      </c>
      <c r="J25" s="28">
        <v>543.53</v>
      </c>
      <c r="K25" s="209"/>
      <c r="L25" s="208"/>
      <c r="M25" s="188"/>
      <c r="N25" s="188"/>
      <c r="O25" s="188"/>
      <c r="P25" s="206"/>
      <c r="Q25" s="188"/>
      <c r="R25" s="188"/>
      <c r="S25" s="188"/>
      <c r="T25" s="188"/>
    </row>
    <row r="26" spans="1:20" ht="25.5" customHeight="1" x14ac:dyDescent="0.3">
      <c r="A26" s="167" t="s">
        <v>207</v>
      </c>
      <c r="B26" s="29">
        <v>1045154</v>
      </c>
      <c r="C26" s="29">
        <v>607202564.53028107</v>
      </c>
      <c r="D26" s="89">
        <v>580.97</v>
      </c>
      <c r="E26" s="27">
        <v>119787</v>
      </c>
      <c r="F26" s="27">
        <v>30437304.489995275</v>
      </c>
      <c r="G26" s="90">
        <v>254.1</v>
      </c>
      <c r="H26" s="29">
        <v>1164941</v>
      </c>
      <c r="I26" s="29">
        <v>637639869.02027631</v>
      </c>
      <c r="J26" s="28">
        <v>547.36</v>
      </c>
      <c r="K26" s="207"/>
      <c r="L26" s="208"/>
      <c r="M26" s="188"/>
      <c r="N26" s="188"/>
      <c r="O26" s="188"/>
      <c r="P26" s="188"/>
      <c r="Q26" s="188"/>
      <c r="R26" s="188"/>
      <c r="S26" s="188"/>
      <c r="T26" s="188"/>
    </row>
    <row r="27" spans="1:20" ht="25.5" customHeight="1" x14ac:dyDescent="0.3">
      <c r="A27" s="167" t="s">
        <v>208</v>
      </c>
      <c r="B27" s="29">
        <v>1157536</v>
      </c>
      <c r="C27" s="29">
        <v>667368824.78032017</v>
      </c>
      <c r="D27" s="89">
        <v>576.54</v>
      </c>
      <c r="E27" s="27">
        <v>124888</v>
      </c>
      <c r="F27" s="27">
        <v>31728322.939998474</v>
      </c>
      <c r="G27" s="90">
        <v>254.05</v>
      </c>
      <c r="H27" s="29">
        <v>1282424</v>
      </c>
      <c r="I27" s="29">
        <v>699097147.72031868</v>
      </c>
      <c r="J27" s="28">
        <v>545.14</v>
      </c>
      <c r="K27" s="207"/>
      <c r="L27" s="208"/>
      <c r="M27" s="188"/>
      <c r="N27" s="188"/>
      <c r="O27" s="188"/>
      <c r="P27" s="188"/>
      <c r="Q27" s="188"/>
      <c r="R27" s="188"/>
      <c r="S27" s="188"/>
      <c r="T27" s="188"/>
    </row>
    <row r="28" spans="1:20" ht="25.5" customHeight="1" x14ac:dyDescent="0.3">
      <c r="A28" s="167" t="s">
        <v>211</v>
      </c>
      <c r="B28" s="29">
        <v>1227907</v>
      </c>
      <c r="C28" s="29">
        <v>710400452.7803371</v>
      </c>
      <c r="D28" s="89">
        <v>578.54999999999995</v>
      </c>
      <c r="E28" s="27">
        <v>129267</v>
      </c>
      <c r="F28" s="27">
        <v>33387318.999997921</v>
      </c>
      <c r="G28" s="90">
        <v>258.27999999999997</v>
      </c>
      <c r="H28" s="29">
        <v>1357174</v>
      </c>
      <c r="I28" s="29">
        <v>743787771.78033507</v>
      </c>
      <c r="J28" s="28">
        <v>548.04</v>
      </c>
      <c r="K28" s="207"/>
      <c r="L28" s="208"/>
      <c r="M28" s="188"/>
      <c r="N28" s="188"/>
      <c r="O28" s="188"/>
      <c r="P28" s="188"/>
      <c r="Q28" s="188"/>
      <c r="R28" s="188"/>
      <c r="S28" s="188"/>
      <c r="T28" s="188"/>
    </row>
    <row r="29" spans="1:20" ht="25.5" customHeight="1" x14ac:dyDescent="0.3">
      <c r="A29" s="195" t="s">
        <v>218</v>
      </c>
      <c r="B29" s="196">
        <v>1241641</v>
      </c>
      <c r="C29" s="196">
        <v>719144076.3303653</v>
      </c>
      <c r="D29" s="197">
        <v>579.19000000000005</v>
      </c>
      <c r="E29" s="196">
        <v>132093</v>
      </c>
      <c r="F29" s="196">
        <v>34481280.079996765</v>
      </c>
      <c r="G29" s="197">
        <v>261.04000000000002</v>
      </c>
      <c r="H29" s="196">
        <v>1373734</v>
      </c>
      <c r="I29" s="196">
        <v>753625356.41036201</v>
      </c>
      <c r="J29" s="197">
        <v>548.6</v>
      </c>
      <c r="L29" s="188"/>
      <c r="M29" s="188"/>
      <c r="N29" s="188"/>
      <c r="O29" s="188"/>
      <c r="P29" s="188"/>
      <c r="Q29" s="188"/>
      <c r="R29" s="188"/>
      <c r="S29" s="188"/>
      <c r="T29" s="188"/>
    </row>
    <row r="30" spans="1:20" ht="25.5" customHeight="1" x14ac:dyDescent="0.3">
      <c r="A30" s="195" t="s">
        <v>225</v>
      </c>
      <c r="B30" s="199">
        <v>1253172</v>
      </c>
      <c r="C30" s="199">
        <v>726194757.57034731</v>
      </c>
      <c r="D30" s="200">
        <v>579.49</v>
      </c>
      <c r="E30" s="199">
        <v>134177</v>
      </c>
      <c r="F30" s="199">
        <v>35377452.109996483</v>
      </c>
      <c r="G30" s="200">
        <v>263.66000000000003</v>
      </c>
      <c r="H30" s="199">
        <v>1387349</v>
      </c>
      <c r="I30" s="199">
        <v>761572209.68034375</v>
      </c>
      <c r="J30" s="200">
        <v>548.94000000000005</v>
      </c>
      <c r="L30" s="188"/>
      <c r="M30" s="188"/>
      <c r="N30" s="188"/>
      <c r="O30" s="188"/>
      <c r="P30" s="188"/>
      <c r="Q30" s="188"/>
      <c r="R30" s="188"/>
      <c r="S30" s="188"/>
      <c r="T30" s="188"/>
    </row>
    <row r="31" spans="1:20" ht="25.5" customHeight="1" x14ac:dyDescent="0.3">
      <c r="A31" s="195" t="s">
        <v>226</v>
      </c>
      <c r="B31" s="196">
        <v>1264238</v>
      </c>
      <c r="C31" s="196">
        <v>730476320.96028543</v>
      </c>
      <c r="D31" s="197">
        <v>577.79999999999995</v>
      </c>
      <c r="E31" s="196">
        <v>136150</v>
      </c>
      <c r="F31" s="196">
        <v>36251780.959997803</v>
      </c>
      <c r="G31" s="197">
        <v>266.26</v>
      </c>
      <c r="H31" s="196">
        <v>1400388</v>
      </c>
      <c r="I31" s="196">
        <v>766728101.9202832</v>
      </c>
      <c r="J31" s="197">
        <v>547.51</v>
      </c>
      <c r="L31" s="188"/>
      <c r="M31" s="188"/>
      <c r="N31" s="188"/>
      <c r="O31" s="188"/>
      <c r="P31" s="188"/>
      <c r="Q31" s="188"/>
      <c r="R31" s="188"/>
      <c r="S31" s="188"/>
      <c r="T31" s="188"/>
    </row>
    <row r="32" spans="1:20" ht="25.5" customHeight="1" x14ac:dyDescent="0.3">
      <c r="A32" s="195" t="s">
        <v>227</v>
      </c>
      <c r="B32" s="210">
        <v>1249269</v>
      </c>
      <c r="C32" s="210">
        <v>718917360.55022883</v>
      </c>
      <c r="D32" s="211">
        <v>575.47</v>
      </c>
      <c r="E32" s="210">
        <v>137785</v>
      </c>
      <c r="F32" s="210">
        <v>37082168.129995421</v>
      </c>
      <c r="G32" s="211">
        <v>269.13</v>
      </c>
      <c r="H32" s="210">
        <v>1387054</v>
      </c>
      <c r="I32" s="210">
        <v>755999528.6802243</v>
      </c>
      <c r="J32" s="211">
        <v>545.04</v>
      </c>
      <c r="L32" s="188"/>
      <c r="M32" s="188"/>
      <c r="N32" s="188"/>
      <c r="O32" s="188"/>
      <c r="P32" s="188"/>
      <c r="Q32" s="188"/>
      <c r="R32" s="188"/>
      <c r="S32" s="188"/>
      <c r="T32" s="188"/>
    </row>
    <row r="33" spans="1:20" ht="25.5" customHeight="1" x14ac:dyDescent="0.3">
      <c r="A33" s="195" t="s">
        <v>228</v>
      </c>
      <c r="B33" s="210">
        <v>1219861</v>
      </c>
      <c r="C33" s="210">
        <v>703613108.83020234</v>
      </c>
      <c r="D33" s="211">
        <v>576.79999999999995</v>
      </c>
      <c r="E33" s="210">
        <v>138750</v>
      </c>
      <c r="F33" s="210">
        <v>37868184.6100059</v>
      </c>
      <c r="G33" s="211">
        <v>272.92</v>
      </c>
      <c r="H33" s="210">
        <v>1358611</v>
      </c>
      <c r="I33" s="210">
        <v>741481293.4402082</v>
      </c>
      <c r="J33" s="211">
        <v>545.76</v>
      </c>
      <c r="L33" s="188"/>
      <c r="M33" s="188"/>
      <c r="N33" s="188"/>
      <c r="O33" s="188"/>
      <c r="P33" s="188"/>
      <c r="Q33" s="188"/>
      <c r="R33" s="188"/>
      <c r="S33" s="188"/>
      <c r="T33" s="188"/>
    </row>
    <row r="34" spans="1:20" ht="25.5" customHeight="1" x14ac:dyDescent="0.3">
      <c r="A34" s="195" t="s">
        <v>230</v>
      </c>
      <c r="B34" s="210">
        <v>1233386</v>
      </c>
      <c r="C34" s="210">
        <v>708906493.82018518</v>
      </c>
      <c r="D34" s="211">
        <v>574.76</v>
      </c>
      <c r="E34" s="210">
        <v>140553</v>
      </c>
      <c r="F34" s="210">
        <v>38679665.549996562</v>
      </c>
      <c r="G34" s="211">
        <v>275.2</v>
      </c>
      <c r="H34" s="210">
        <v>1373939</v>
      </c>
      <c r="I34" s="210">
        <v>747586159.3701818</v>
      </c>
      <c r="J34" s="211">
        <v>544.12</v>
      </c>
      <c r="L34" s="188"/>
      <c r="M34" s="188"/>
      <c r="N34" s="188"/>
      <c r="O34" s="188"/>
      <c r="P34" s="188"/>
      <c r="Q34" s="188"/>
      <c r="R34" s="188"/>
      <c r="S34" s="188"/>
      <c r="T34" s="188"/>
    </row>
    <row r="35" spans="1:20" ht="25.5" customHeight="1" x14ac:dyDescent="0.3">
      <c r="A35" s="195" t="s">
        <v>231</v>
      </c>
      <c r="B35" s="196">
        <v>1239423</v>
      </c>
      <c r="C35" s="196">
        <v>712140655.15016663</v>
      </c>
      <c r="D35" s="197">
        <v>574.57000000000005</v>
      </c>
      <c r="E35" s="196">
        <v>142490</v>
      </c>
      <c r="F35" s="196">
        <v>39788604.809997678</v>
      </c>
      <c r="G35" s="197">
        <v>279.24</v>
      </c>
      <c r="H35" s="196">
        <v>1381913</v>
      </c>
      <c r="I35" s="196">
        <v>751929259.96016431</v>
      </c>
      <c r="J35" s="197">
        <v>544.12</v>
      </c>
      <c r="L35" s="188"/>
      <c r="M35" s="188"/>
      <c r="N35" s="188"/>
      <c r="O35" s="188"/>
      <c r="P35" s="188"/>
      <c r="Q35" s="188"/>
      <c r="R35" s="188"/>
      <c r="S35" s="188"/>
      <c r="T35" s="188"/>
    </row>
    <row r="36" spans="1:20" ht="25.5" customHeight="1" x14ac:dyDescent="0.3">
      <c r="A36" s="195" t="s">
        <v>234</v>
      </c>
      <c r="B36" s="196">
        <v>1249111</v>
      </c>
      <c r="C36" s="196">
        <v>719739886.55016828</v>
      </c>
      <c r="D36" s="197">
        <v>576.20000000000005</v>
      </c>
      <c r="E36" s="196">
        <v>143984</v>
      </c>
      <c r="F36" s="196">
        <v>40449282.159998178</v>
      </c>
      <c r="G36" s="197">
        <v>280.93</v>
      </c>
      <c r="H36" s="196">
        <v>1393095</v>
      </c>
      <c r="I36" s="196">
        <v>760189168.71016645</v>
      </c>
      <c r="J36" s="197">
        <v>545.67999999999995</v>
      </c>
      <c r="L36" s="188"/>
      <c r="M36" s="188"/>
      <c r="N36" s="188"/>
      <c r="O36" s="188"/>
      <c r="P36" s="188"/>
      <c r="Q36" s="188"/>
      <c r="R36" s="188"/>
      <c r="S36" s="188"/>
      <c r="T36" s="188"/>
    </row>
    <row r="37" spans="1:20" ht="25.5" customHeight="1" x14ac:dyDescent="0.3">
      <c r="A37" s="195" t="s">
        <v>235</v>
      </c>
      <c r="B37" s="196">
        <v>1235049</v>
      </c>
      <c r="C37" s="196">
        <v>711485917.72002566</v>
      </c>
      <c r="D37" s="197">
        <v>576.08000000000004</v>
      </c>
      <c r="E37" s="196">
        <v>122196</v>
      </c>
      <c r="F37" s="196">
        <v>34369575.659999378</v>
      </c>
      <c r="G37" s="197">
        <v>281.27</v>
      </c>
      <c r="H37" s="196">
        <v>1357245</v>
      </c>
      <c r="I37" s="196">
        <v>745855493.38002503</v>
      </c>
      <c r="J37" s="197">
        <v>549.54</v>
      </c>
      <c r="L37" s="188"/>
      <c r="M37" s="188"/>
      <c r="N37" s="188"/>
      <c r="O37" s="188"/>
      <c r="P37" s="188"/>
      <c r="Q37" s="188"/>
      <c r="R37" s="188"/>
      <c r="S37" s="188"/>
      <c r="T37" s="188"/>
    </row>
    <row r="38" spans="1:20" ht="25.5" customHeight="1" x14ac:dyDescent="0.3">
      <c r="A38" s="195" t="s">
        <v>238</v>
      </c>
      <c r="B38" s="196">
        <v>1074804</v>
      </c>
      <c r="C38" s="196">
        <v>648288316.04011428</v>
      </c>
      <c r="D38" s="197">
        <v>603.16999999999996</v>
      </c>
      <c r="E38" s="196">
        <v>107386</v>
      </c>
      <c r="F38" s="196">
        <v>32691364.330000643</v>
      </c>
      <c r="G38" s="197">
        <v>304.43</v>
      </c>
      <c r="H38" s="196">
        <v>1182190</v>
      </c>
      <c r="I38" s="196">
        <v>680979680.37011492</v>
      </c>
      <c r="J38" s="197">
        <v>576.03</v>
      </c>
      <c r="K38" s="34"/>
      <c r="L38" s="205"/>
      <c r="M38" s="212"/>
      <c r="N38" s="205"/>
      <c r="O38" s="205"/>
      <c r="P38" s="205"/>
      <c r="Q38" s="205"/>
      <c r="R38" s="205"/>
      <c r="S38" s="205"/>
      <c r="T38" s="205"/>
    </row>
    <row r="39" spans="1:20" ht="25.5" customHeight="1" x14ac:dyDescent="0.3">
      <c r="A39" s="217" t="s">
        <v>239</v>
      </c>
      <c r="B39" s="210">
        <v>1113915</v>
      </c>
      <c r="C39" s="210">
        <v>643011623.65015364</v>
      </c>
      <c r="D39" s="211">
        <v>577.25</v>
      </c>
      <c r="E39" s="210">
        <v>109231</v>
      </c>
      <c r="F39" s="210">
        <v>27078632.990002822</v>
      </c>
      <c r="G39" s="211">
        <v>247.9</v>
      </c>
      <c r="H39" s="210">
        <v>1223146</v>
      </c>
      <c r="I39" s="210">
        <v>670090256.64015651</v>
      </c>
      <c r="J39" s="211">
        <v>547.84</v>
      </c>
      <c r="K39" s="34"/>
      <c r="L39" s="205"/>
      <c r="M39" s="212"/>
      <c r="N39" s="205"/>
      <c r="O39" s="205"/>
      <c r="P39" s="205"/>
      <c r="Q39" s="205"/>
      <c r="R39" s="205"/>
      <c r="S39" s="205"/>
      <c r="T39" s="205"/>
    </row>
    <row r="40" spans="1:20" ht="25.5" customHeight="1" x14ac:dyDescent="0.3">
      <c r="A40" s="218" t="s">
        <v>249</v>
      </c>
      <c r="B40" s="214">
        <v>1088305</v>
      </c>
      <c r="C40" s="214">
        <v>640356221.96020234</v>
      </c>
      <c r="D40" s="215">
        <v>588.4</v>
      </c>
      <c r="E40" s="214">
        <v>103079</v>
      </c>
      <c r="F40" s="214">
        <v>27885837.570002101</v>
      </c>
      <c r="G40" s="216">
        <v>270.52999999999997</v>
      </c>
      <c r="H40" s="214">
        <v>1191384</v>
      </c>
      <c r="I40" s="214">
        <v>668242059.53020442</v>
      </c>
      <c r="J40" s="215">
        <v>560.9</v>
      </c>
      <c r="K40" s="34"/>
      <c r="L40" s="205"/>
      <c r="M40" s="212"/>
      <c r="N40" s="205"/>
      <c r="O40" s="205"/>
      <c r="P40" s="205"/>
      <c r="Q40" s="205"/>
      <c r="R40" s="205"/>
      <c r="S40" s="205"/>
      <c r="T40" s="205"/>
    </row>
    <row r="41" spans="1:20" ht="25.5" customHeight="1" x14ac:dyDescent="0.3">
      <c r="A41" s="179" t="s">
        <v>54</v>
      </c>
      <c r="B41" s="170">
        <v>1027053</v>
      </c>
      <c r="C41" s="169"/>
      <c r="D41" s="159"/>
      <c r="E41" s="170">
        <v>120951</v>
      </c>
      <c r="F41" s="174"/>
      <c r="G41" s="175"/>
      <c r="H41" s="170">
        <v>1148004</v>
      </c>
      <c r="I41" s="174"/>
      <c r="J41" s="175"/>
      <c r="M41" s="34"/>
    </row>
    <row r="42" spans="1:20" ht="25.5" customHeight="1" x14ac:dyDescent="0.3">
      <c r="A42" s="180" t="s">
        <v>55</v>
      </c>
      <c r="B42" s="171"/>
      <c r="C42" s="172"/>
      <c r="D42" s="173">
        <v>565.94000000000005</v>
      </c>
      <c r="E42" s="176"/>
      <c r="F42" s="177"/>
      <c r="G42" s="178">
        <v>249.46</v>
      </c>
      <c r="H42" s="176"/>
      <c r="I42" s="177"/>
      <c r="J42" s="178">
        <v>532.59</v>
      </c>
      <c r="M42" s="34"/>
    </row>
    <row r="43" spans="1:20" ht="7.2" customHeight="1" x14ac:dyDescent="0.3">
      <c r="A43" s="33"/>
      <c r="C43" s="34"/>
      <c r="F43" s="34"/>
    </row>
    <row r="44" spans="1:20" s="33" customFormat="1" ht="12.6" x14ac:dyDescent="0.3">
      <c r="B44" s="35"/>
      <c r="C44" s="35"/>
      <c r="F44" s="35"/>
      <c r="H44" s="36"/>
      <c r="I44" s="35"/>
      <c r="J44" s="36"/>
    </row>
    <row r="45" spans="1:20" s="33" customFormat="1" ht="12.6" x14ac:dyDescent="0.3">
      <c r="B45" s="181"/>
      <c r="H45" s="36"/>
    </row>
    <row r="46" spans="1:20" s="33" customFormat="1" ht="12.6" x14ac:dyDescent="0.3">
      <c r="E46" s="187"/>
      <c r="F46" s="37"/>
    </row>
    <row r="47" spans="1:20" x14ac:dyDescent="0.3">
      <c r="B47" s="34"/>
      <c r="C47" s="34"/>
      <c r="D47" s="34"/>
      <c r="F47" s="188"/>
      <c r="H47" s="34"/>
    </row>
    <row r="49" spans="7:15" x14ac:dyDescent="0.3">
      <c r="G49" s="34"/>
      <c r="O49" s="35"/>
    </row>
  </sheetData>
  <mergeCells count="5">
    <mergeCell ref="A1:J1"/>
    <mergeCell ref="A2:A3"/>
    <mergeCell ref="B2:D2"/>
    <mergeCell ref="E2:G2"/>
    <mergeCell ref="H2:J2"/>
  </mergeCells>
  <phoneticPr fontId="30" type="noConversion"/>
  <printOptions horizontalCentered="1"/>
  <pageMargins left="0.11811023622047245" right="0.11811023622047245" top="0.35433070866141736" bottom="0.35433070866141736" header="0.31496062992125984" footer="0.31496062992125984"/>
  <pageSetup paperSize="9" scale="58" orientation="portrait" r:id="rId1"/>
  <rowBreaks count="1" manualBreakCount="1">
    <brk id="43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E86A312D236D4CA0EB330A8FD1B033" ma:contentTypeVersion="0" ma:contentTypeDescription="Creare un nuovo documento." ma:contentTypeScope="" ma:versionID="4e17e8b0cb5d695d4813986cd18d8ef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6f1ddf26d4eb271b3bb29f04aebe2a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inizio pianificazione" ma:internalName="PublishingStartDate">
      <xsd:simpleType>
        <xsd:restriction base="dms:Unknown"/>
      </xsd:simpleType>
    </xsd:element>
    <xsd:element name="PublishingExpirationDate" ma:index="9" nillable="true" ma:displayName="Data fine pianificazion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049DC1F-5833-42C4-BF5C-D38AEF380EDD}"/>
</file>

<file path=customXml/itemProps2.xml><?xml version="1.0" encoding="utf-8"?>
<ds:datastoreItem xmlns:ds="http://schemas.openxmlformats.org/officeDocument/2006/customXml" ds:itemID="{4567B7C1-635C-4C5F-9495-34B53F118019}"/>
</file>

<file path=customXml/itemProps3.xml><?xml version="1.0" encoding="utf-8"?>
<ds:datastoreItem xmlns:ds="http://schemas.openxmlformats.org/officeDocument/2006/customXml" ds:itemID="{A140FBF4-DF9D-4EAD-A978-B70D186FC2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15</vt:i4>
      </vt:variant>
      <vt:variant>
        <vt:lpstr>Intervalli denominati</vt:lpstr>
      </vt:variant>
      <vt:variant>
        <vt:i4>8</vt:i4>
      </vt:variant>
    </vt:vector>
  </HeadingPairs>
  <TitlesOfParts>
    <vt:vector size="23" baseType="lpstr">
      <vt:lpstr> Copertina RdC</vt:lpstr>
      <vt:lpstr>Indice</vt:lpstr>
      <vt:lpstr>Tavola 1.1 RdC</vt:lpstr>
      <vt:lpstr>Tavola 1.1.1 RdC</vt:lpstr>
      <vt:lpstr>Tavola 1.2 RdC</vt:lpstr>
      <vt:lpstr>Tavola 1.2.1 RdC</vt:lpstr>
      <vt:lpstr>Tavola 1.2.2 RdC</vt:lpstr>
      <vt:lpstr>Tavola 1.3 RdC</vt:lpstr>
      <vt:lpstr>Tavola 1.4 RdC</vt:lpstr>
      <vt:lpstr>Tavola 1.5 RdC</vt:lpstr>
      <vt:lpstr>Tavola 1.5.1 RdC</vt:lpstr>
      <vt:lpstr>Tavola 1.6 RdC</vt:lpstr>
      <vt:lpstr>Tavola 1.7 RdC</vt:lpstr>
      <vt:lpstr>Tavola 1.8 RdC</vt:lpstr>
      <vt:lpstr>Tavola 1.9 RdC</vt:lpstr>
      <vt:lpstr>' Copertina RdC'!Area_stampa</vt:lpstr>
      <vt:lpstr>Indice!Area_stampa</vt:lpstr>
      <vt:lpstr>'Tavola 1.1 RdC'!Area_stampa</vt:lpstr>
      <vt:lpstr>'Tavola 1.3 RdC'!Area_stampa</vt:lpstr>
      <vt:lpstr>'Tavola 1.4 RdC'!Area_stampa</vt:lpstr>
      <vt:lpstr>'Tavola 1.5.1 RdC'!Area_stampa</vt:lpstr>
      <vt:lpstr>'Tavola 1.1.1 RdC'!Titoli_stampa</vt:lpstr>
      <vt:lpstr>'Tavola 1.5.1 RdC'!Titoli_stampa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Lucchini Stefania</cp:lastModifiedBy>
  <cp:lastPrinted>2022-05-20T08:48:06Z</cp:lastPrinted>
  <dcterms:created xsi:type="dcterms:W3CDTF">2021-02-08T13:18:49Z</dcterms:created>
  <dcterms:modified xsi:type="dcterms:W3CDTF">2022-05-20T14:46:44Z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0x010100D9E86A312D236D4CA0EB330A8FD1B033</vt:lpwstr>
  </property>
</Properties>
</file>