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agosto2022\"/>
    </mc:Choice>
  </mc:AlternateContent>
  <xr:revisionPtr revIDLastSave="0" documentId="13_ncr:1_{09730325-ED40-41D1-9728-C48C26F4BF06}"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Tavola 1" sheetId="63" r:id="rId3"/>
    <sheet name="Tavola 2" sheetId="65" r:id="rId4"/>
    <sheet name="Tavola 3" sheetId="66" r:id="rId5"/>
    <sheet name="Tavola 4" sheetId="64" r:id="rId6"/>
    <sheet name="Tavola 5" sheetId="58" r:id="rId7"/>
    <sheet name="Tavola 6" sheetId="4" r:id="rId8"/>
    <sheet name="Tavola 7" sheetId="52" r:id="rId9"/>
    <sheet name="Tavola 8" sheetId="53" r:id="rId10"/>
    <sheet name="Tavola 9" sheetId="54" r:id="rId11"/>
    <sheet name="Tavola10" sheetId="60" r:id="rId12"/>
    <sheet name="Tavola 11" sheetId="69" r:id="rId13"/>
    <sheet name="Nota metodologica" sheetId="67" r:id="rId14"/>
  </sheets>
  <externalReferences>
    <externalReference r:id="rId15"/>
  </externalReferences>
  <definedNames>
    <definedName name="_Hlk107209231" localSheetId="4">'Tavola 3'!$A$1</definedName>
    <definedName name="A" localSheetId="12">#REF!</definedName>
    <definedName name="A" localSheetId="3">#REF!</definedName>
    <definedName name="A" localSheetId="4">#REF!</definedName>
    <definedName name="A" localSheetId="5">#REF!</definedName>
    <definedName name="A" localSheetId="7">#REF!</definedName>
    <definedName name="A" localSheetId="8">#REF!</definedName>
    <definedName name="A" localSheetId="9">#REF!</definedName>
    <definedName name="A" localSheetId="10">#REF!</definedName>
    <definedName name="A" localSheetId="11">#REF!</definedName>
    <definedName name="A">#REF!</definedName>
    <definedName name="aa" localSheetId="12">#REF!</definedName>
    <definedName name="aa" localSheetId="3">#REF!</definedName>
    <definedName name="aa" localSheetId="4">#REF!</definedName>
    <definedName name="aa" localSheetId="5">#REF!</definedName>
    <definedName name="aa" localSheetId="7">#REF!</definedName>
    <definedName name="aa" localSheetId="8">#REF!</definedName>
    <definedName name="aa" localSheetId="9">#REF!</definedName>
    <definedName name="aa" localSheetId="10">#REF!</definedName>
    <definedName name="aa" localSheetId="11">#REF!</definedName>
    <definedName name="aa">#REF!</definedName>
    <definedName name="ACCOLTE_REG" localSheetId="12">#REF!</definedName>
    <definedName name="ACCOLTE_REG" localSheetId="5">#REF!</definedName>
    <definedName name="ACCOLTE_REG" localSheetId="7">#REF!</definedName>
    <definedName name="ACCOLTE_REG" localSheetId="8">#REF!</definedName>
    <definedName name="ACCOLTE_REG" localSheetId="9">#REF!</definedName>
    <definedName name="ACCOLTE_REG" localSheetId="11">#REF!</definedName>
    <definedName name="ACCOLTE_REG">#REF!</definedName>
    <definedName name="_xlnm.Print_Area" localSheetId="0">COPERTINA!$A$1:$L$38</definedName>
    <definedName name="_xlnm.Print_Area" localSheetId="1">indice!$B$1:$K$28</definedName>
    <definedName name="_xlnm.Print_Area" localSheetId="12">'Tavola 11'!$A$1:$H$28</definedName>
    <definedName name="_xlnm.Print_Area" localSheetId="3">'Tavola 2'!$A$1:$E$33</definedName>
    <definedName name="_xlnm.Print_Area" localSheetId="4">'Tavola 3'!$A$1:$F$12</definedName>
    <definedName name="_xlnm.Print_Area" localSheetId="5">'Tavola 4'!$A$1:$K$13</definedName>
    <definedName name="_xlnm.Print_Area" localSheetId="6">'Tavola 5'!$A$1:$J$13</definedName>
    <definedName name="_xlnm.Print_Area" localSheetId="7">'Tavola 6'!$A$1:$K$30</definedName>
    <definedName name="_xlnm.Print_Area" localSheetId="8">'Tavola 7'!$A$1:$K$18</definedName>
    <definedName name="_xlnm.Print_Area" localSheetId="9">'Tavola 8'!$A$1:$K$18</definedName>
    <definedName name="_xlnm.Print_Area" localSheetId="10">'Tavola 9'!$A$1:$I$69</definedName>
    <definedName name="_xlnm.Print_Area" localSheetId="11">Tavola10!$A$1:$P$20</definedName>
    <definedName name="Ateneo_area" localSheetId="12">#REF!</definedName>
    <definedName name="Ateneo_area" localSheetId="3">#REF!</definedName>
    <definedName name="Ateneo_area" localSheetId="4">#REF!</definedName>
    <definedName name="Ateneo_area" localSheetId="5">#REF!</definedName>
    <definedName name="Ateneo_area" localSheetId="7">#REF!</definedName>
    <definedName name="Ateneo_area" localSheetId="8">#REF!</definedName>
    <definedName name="Ateneo_area" localSheetId="9">#REF!</definedName>
    <definedName name="Ateneo_area" localSheetId="10">#REF!</definedName>
    <definedName name="Ateneo_area" localSheetId="11">#REF!</definedName>
    <definedName name="Ateneo_area">#REF!</definedName>
    <definedName name="b" localSheetId="12">'[1]Stato civile'!#REF!</definedName>
    <definedName name="b" localSheetId="3">'[1]Stato civile'!#REF!</definedName>
    <definedName name="b" localSheetId="4">'[1]Stato civile'!#REF!</definedName>
    <definedName name="b" localSheetId="5">'[1]Stato civile'!#REF!</definedName>
    <definedName name="b" localSheetId="7">'[1]Stato civile'!#REF!</definedName>
    <definedName name="b" localSheetId="8">'[1]Stato civile'!#REF!</definedName>
    <definedName name="b" localSheetId="9">'[1]Stato civile'!#REF!</definedName>
    <definedName name="b" localSheetId="10">'[1]Stato civile'!#REF!</definedName>
    <definedName name="b" localSheetId="11">'[1]Stato civile'!#REF!</definedName>
    <definedName name="b">'[1]Stato civile'!#REF!</definedName>
    <definedName name="CLASETA_FPS" localSheetId="12">#REF!</definedName>
    <definedName name="CLASETA_FPS" localSheetId="3">#REF!</definedName>
    <definedName name="CLASETA_FPS" localSheetId="4">#REF!</definedName>
    <definedName name="CLASETA_FPS" localSheetId="5">#REF!</definedName>
    <definedName name="CLASETA_FPS" localSheetId="7">#REF!</definedName>
    <definedName name="CLASETA_FPS" localSheetId="8">#REF!</definedName>
    <definedName name="CLASETA_FPS" localSheetId="9">#REF!</definedName>
    <definedName name="CLASETA_FPS" localSheetId="10">#REF!</definedName>
    <definedName name="CLASETA_FPS" localSheetId="11">#REF!</definedName>
    <definedName name="CLASETA_FPS">#REF!</definedName>
    <definedName name="CORSI_DI_LAUREA__N._COMPLESSIVO_DI_ANNUALITA__SUPERATE_FINO_ALL_ANNO_ACCADEMICO_1995_96" localSheetId="12">#REF!</definedName>
    <definedName name="CORSI_DI_LAUREA__N._COMPLESSIVO_DI_ANNUALITA__SUPERATE_FINO_ALL_ANNO_ACCADEMICO_1995_96" localSheetId="3">#REF!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7">#REF!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#REF!</definedName>
    <definedName name="D_ACCOLTE" localSheetId="12">#REF!</definedName>
    <definedName name="D_ACCOLTE" localSheetId="5">#REF!</definedName>
    <definedName name="D_ACCOLTE" localSheetId="7">#REF!</definedName>
    <definedName name="D_ACCOLTE" localSheetId="8">#REF!</definedName>
    <definedName name="D_ACCOLTE" localSheetId="9">#REF!</definedName>
    <definedName name="D_ACCOLTE" localSheetId="11">#REF!</definedName>
    <definedName name="D_ACCOLTE">#REF!</definedName>
    <definedName name="D_PERVENUTE" localSheetId="12">#REF!</definedName>
    <definedName name="D_PERVENUTE" localSheetId="5">#REF!</definedName>
    <definedName name="D_PERVENUTE" localSheetId="7">#REF!</definedName>
    <definedName name="D_PERVENUTE" localSheetId="8">#REF!</definedName>
    <definedName name="D_PERVENUTE" localSheetId="9">#REF!</definedName>
    <definedName name="D_PERVENUTE" localSheetId="11">#REF!</definedName>
    <definedName name="D_PERVENUTE">#REF!</definedName>
    <definedName name="d_PERVENUTE_" localSheetId="12">#REF!</definedName>
    <definedName name="d_PERVENUTE_" localSheetId="5">#REF!</definedName>
    <definedName name="d_PERVENUTE_" localSheetId="7">#REF!</definedName>
    <definedName name="d_PERVENUTE_" localSheetId="8">#REF!</definedName>
    <definedName name="d_PERVENUTE_" localSheetId="9">#REF!</definedName>
    <definedName name="d_PERVENUTE_" localSheetId="11">#REF!</definedName>
    <definedName name="d_PERVENUTE_">#REF!</definedName>
    <definedName name="DOMANDE" localSheetId="12">#REF!</definedName>
    <definedName name="DOMANDE" localSheetId="3">#REF!</definedName>
    <definedName name="DOMANDE" localSheetId="5">#REF!</definedName>
    <definedName name="DOMANDE" localSheetId="7">#REF!</definedName>
    <definedName name="DOMANDE" localSheetId="8">#REF!</definedName>
    <definedName name="DOMANDE" localSheetId="9">#REF!</definedName>
    <definedName name="DOMANDE" localSheetId="11">#REF!</definedName>
    <definedName name="DOMANDE">#REF!</definedName>
    <definedName name="DOMANDE_PER_DATA" localSheetId="12">#REF!</definedName>
    <definedName name="DOMANDE_PER_DATA" localSheetId="5">#REF!</definedName>
    <definedName name="DOMANDE_PER_DATA" localSheetId="7">#REF!</definedName>
    <definedName name="DOMANDE_PER_DATA" localSheetId="8">#REF!</definedName>
    <definedName name="DOMANDE_PER_DATA" localSheetId="9">#REF!</definedName>
    <definedName name="DOMANDE_PER_DATA" localSheetId="11">#REF!</definedName>
    <definedName name="DOMANDE_PER_DATA">#REF!</definedName>
    <definedName name="DOMANDE_PER_DATA_" localSheetId="12">#REF!</definedName>
    <definedName name="DOMANDE_PER_DATA_" localSheetId="5">#REF!</definedName>
    <definedName name="DOMANDE_PER_DATA_" localSheetId="7">#REF!</definedName>
    <definedName name="DOMANDE_PER_DATA_" localSheetId="8">#REF!</definedName>
    <definedName name="DOMANDE_PER_DATA_" localSheetId="9">#REF!</definedName>
    <definedName name="DOMANDE_PER_DATA_" localSheetId="11">#REF!</definedName>
    <definedName name="DOMANDE_PER_DATA_">#REF!</definedName>
    <definedName name="NEW" localSheetId="12">#REF!</definedName>
    <definedName name="NEW" localSheetId="3">#REF!</definedName>
    <definedName name="NEW" localSheetId="5">#REF!</definedName>
    <definedName name="NEW" localSheetId="7">#REF!</definedName>
    <definedName name="NEW" localSheetId="8">#REF!</definedName>
    <definedName name="NEW" localSheetId="9">#REF!</definedName>
    <definedName name="NEW" localSheetId="10">#REF!</definedName>
    <definedName name="NEW" localSheetId="11">#REF!</definedName>
    <definedName name="NEW">#REF!</definedName>
    <definedName name="PAG_MESE" localSheetId="12">#REF!</definedName>
    <definedName name="PAG_MESE" localSheetId="5">#REF!</definedName>
    <definedName name="PAG_MESE" localSheetId="7">#REF!</definedName>
    <definedName name="PAG_MESE" localSheetId="8">#REF!</definedName>
    <definedName name="PAG_MESE" localSheetId="9">#REF!</definedName>
    <definedName name="PAG_MESE" localSheetId="11">#REF!</definedName>
    <definedName name="PAG_MESE">#REF!</definedName>
    <definedName name="PIPPO" localSheetId="12">#REF!</definedName>
    <definedName name="PIPPO" localSheetId="3">#REF!</definedName>
    <definedName name="PIPPO" localSheetId="5">#REF!</definedName>
    <definedName name="PIPPO" localSheetId="7">#REF!</definedName>
    <definedName name="PIPPO" localSheetId="8">#REF!</definedName>
    <definedName name="PIPPO" localSheetId="9">#REF!</definedName>
    <definedName name="PIPPO" localSheetId="10">#REF!</definedName>
    <definedName name="PIPPO" localSheetId="11">#REF!</definedName>
    <definedName name="PIPPO">#REF!</definedName>
    <definedName name="RDC_REI" localSheetId="12">#REF!</definedName>
    <definedName name="RDC_REI" localSheetId="5">#REF!</definedName>
    <definedName name="RDC_REI" localSheetId="7">#REF!</definedName>
    <definedName name="RDC_REI" localSheetId="8">#REF!</definedName>
    <definedName name="RDC_REI" localSheetId="9">#REF!</definedName>
    <definedName name="RDC_REI" localSheetId="11">#REF!</definedName>
    <definedName name="RDC_REI">#REF!</definedName>
    <definedName name="SCHEDE" localSheetId="5">#REF!</definedName>
    <definedName name="SCHEDE">#REF!</definedName>
    <definedName name="SEXISTAT1" localSheetId="12">[1]Sesso!#REF!</definedName>
    <definedName name="SEXISTAT1" localSheetId="3">[1]Sesso!#REF!</definedName>
    <definedName name="SEXISTAT1" localSheetId="4">[1]Sesso!#REF!</definedName>
    <definedName name="SEXISTAT1" localSheetId="5">[1]Sesso!#REF!</definedName>
    <definedName name="SEXISTAT1" localSheetId="7">[1]Sesso!#REF!</definedName>
    <definedName name="SEXISTAT1" localSheetId="8">[1]Sesso!#REF!</definedName>
    <definedName name="SEXISTAT1" localSheetId="9">[1]Sesso!#REF!</definedName>
    <definedName name="SEXISTAT1" localSheetId="10">[1]Sesso!#REF!</definedName>
    <definedName name="SEXISTAT1" localSheetId="11">[1]Sesso!#REF!</definedName>
    <definedName name="SEXISTAT1">[1]Sesso!#REF!</definedName>
    <definedName name="STATCIV2" localSheetId="12">'[1]Stato civile'!#REF!</definedName>
    <definedName name="STATCIV2" localSheetId="3">'[1]Stato civile'!#REF!</definedName>
    <definedName name="STATCIV2" localSheetId="4">'[1]Stato civile'!#REF!</definedName>
    <definedName name="STATCIV2" localSheetId="5">'[1]Stato civile'!#REF!</definedName>
    <definedName name="STATCIV2" localSheetId="7">'[1]Stato civile'!#REF!</definedName>
    <definedName name="STATCIV2" localSheetId="8">'[1]Stato civile'!#REF!</definedName>
    <definedName name="STATCIV2" localSheetId="9">'[1]Stato civile'!#REF!</definedName>
    <definedName name="STATCIV2" localSheetId="10">'[1]Stato civile'!#REF!</definedName>
    <definedName name="STATCIV2" localSheetId="11">'[1]Stato civile'!#REF!</definedName>
    <definedName name="STATCIV2">'[1]Stato civile'!#REF!</definedName>
    <definedName name="SUM_REI_DECGEN2019" localSheetId="12">#REF!</definedName>
    <definedName name="SUM_REI_DECGEN2019" localSheetId="5">#REF!</definedName>
    <definedName name="SUM_REI_DECGEN2019" localSheetId="7">#REF!</definedName>
    <definedName name="SUM_REI_DECGEN2019" localSheetId="8">#REF!</definedName>
    <definedName name="SUM_REI_DECGEN2019" localSheetId="9">#REF!</definedName>
    <definedName name="SUM_REI_DECGEN2019" localSheetId="11">#REF!</definedName>
    <definedName name="SUM_REI_DECGEN2019">#REF!</definedName>
    <definedName name="SUM_REI_DECLUGLIO" localSheetId="12">#REF!</definedName>
    <definedName name="SUM_REI_DECLUGLIO" localSheetId="3">#REF!</definedName>
    <definedName name="SUM_REI_DECLUGLIO" localSheetId="4">#REF!</definedName>
    <definedName name="SUM_REI_DECLUGLIO" localSheetId="5">#REF!</definedName>
    <definedName name="SUM_REI_DECLUGLIO" localSheetId="7">#REF!</definedName>
    <definedName name="SUM_REI_DECLUGLIO" localSheetId="8">#REF!</definedName>
    <definedName name="SUM_REI_DECLUGLIO" localSheetId="9">#REF!</definedName>
    <definedName name="SUM_REI_DECLUGLIO" localSheetId="10">#REF!</definedName>
    <definedName name="SUM_REI_DECLUGLIO" localSheetId="11">#REF!</definedName>
    <definedName name="SUM_REI_DECLUGLIO">#REF!</definedName>
    <definedName name="SUM_REI_ETA_26032018" localSheetId="12">#REF!</definedName>
    <definedName name="SUM_REI_ETA_26032018" localSheetId="3">#REF!</definedName>
    <definedName name="SUM_REI_ETA_26032018" localSheetId="4">#REF!</definedName>
    <definedName name="SUM_REI_ETA_26032018" localSheetId="5">#REF!</definedName>
    <definedName name="SUM_REI_ETA_26032018" localSheetId="7">#REF!</definedName>
    <definedName name="SUM_REI_ETA_26032018" localSheetId="8">#REF!</definedName>
    <definedName name="SUM_REI_ETA_26032018" localSheetId="9">#REF!</definedName>
    <definedName name="SUM_REI_ETA_26032018" localSheetId="10">#REF!</definedName>
    <definedName name="SUM_REI_ETA_26032018" localSheetId="11">#REF!</definedName>
    <definedName name="SUM_REI_ETA_26032018">#REF!</definedName>
    <definedName name="SUM_REI_GEN2018GIU2019" localSheetId="12">#REF!</definedName>
    <definedName name="SUM_REI_GEN2018GIU2019" localSheetId="5">#REF!</definedName>
    <definedName name="SUM_REI_GEN2018GIU2019" localSheetId="7">#REF!</definedName>
    <definedName name="SUM_REI_GEN2018GIU2019" localSheetId="8">#REF!</definedName>
    <definedName name="SUM_REI_GEN2018GIU2019" localSheetId="9">#REF!</definedName>
    <definedName name="SUM_REI_GEN2018GIU2019" localSheetId="11">#REF!</definedName>
    <definedName name="SUM_REI_GEN2018GIU2019">#REF!</definedName>
    <definedName name="SUM_REI_GEN2018MAR2019" localSheetId="12">#REF!</definedName>
    <definedName name="SUM_REI_GEN2018MAR2019" localSheetId="5">#REF!</definedName>
    <definedName name="SUM_REI_GEN2018MAR2019" localSheetId="7">#REF!</definedName>
    <definedName name="SUM_REI_GEN2018MAR2019" localSheetId="8">#REF!</definedName>
    <definedName name="SUM_REI_GEN2018MAR2019" localSheetId="9">#REF!</definedName>
    <definedName name="SUM_REI_GEN2018MAR2019" localSheetId="11">#REF!</definedName>
    <definedName name="SUM_REI_GEN2018MAR2019">#REF!</definedName>
    <definedName name="SUM_REI_GENDIC2018" localSheetId="12">#REF!</definedName>
    <definedName name="SUM_REI_GENDIC2018" localSheetId="3">#REF!</definedName>
    <definedName name="SUM_REI_GENDIC2018" localSheetId="4">#REF!</definedName>
    <definedName name="SUM_REI_GENDIC2018" localSheetId="5">#REF!</definedName>
    <definedName name="SUM_REI_GENDIC2018" localSheetId="7">#REF!</definedName>
    <definedName name="SUM_REI_GENDIC2018" localSheetId="8">#REF!</definedName>
    <definedName name="SUM_REI_GENDIC2018" localSheetId="9">#REF!</definedName>
    <definedName name="SUM_REI_GENDIC2018" localSheetId="10">#REF!</definedName>
    <definedName name="SUM_REI_GENDIC2018" localSheetId="11">#REF!</definedName>
    <definedName name="SUM_REI_GENDIC2018">#REF!</definedName>
    <definedName name="SUM_REI_GENGIU2018" localSheetId="12">#REF!</definedName>
    <definedName name="SUM_REI_GENGIU2018" localSheetId="3">#REF!</definedName>
    <definedName name="SUM_REI_GENGIU2018" localSheetId="4">#REF!</definedName>
    <definedName name="SUM_REI_GENGIU2018" localSheetId="5">#REF!</definedName>
    <definedName name="SUM_REI_GENGIU2018" localSheetId="7">#REF!</definedName>
    <definedName name="SUM_REI_GENGIU2018" localSheetId="8">#REF!</definedName>
    <definedName name="SUM_REI_GENGIU2018" localSheetId="9">#REF!</definedName>
    <definedName name="SUM_REI_GENGIU2018" localSheetId="10">#REF!</definedName>
    <definedName name="SUM_REI_GENGIU2018" localSheetId="11">#REF!</definedName>
    <definedName name="SUM_REI_GENGIU2018">#REF!</definedName>
    <definedName name="SUM_REI_GENMAR2019" localSheetId="12">#REF!</definedName>
    <definedName name="SUM_REI_GENMAR2019" localSheetId="3">#REF!</definedName>
    <definedName name="SUM_REI_GENMAR2019" localSheetId="4">#REF!</definedName>
    <definedName name="SUM_REI_GENMAR2019" localSheetId="5">#REF!</definedName>
    <definedName name="SUM_REI_GENMAR2019" localSheetId="7">#REF!</definedName>
    <definedName name="SUM_REI_GENMAR2019" localSheetId="8">#REF!</definedName>
    <definedName name="SUM_REI_GENMAR2019" localSheetId="9">#REF!</definedName>
    <definedName name="SUM_REI_GENMAR2019" localSheetId="10">#REF!</definedName>
    <definedName name="SUM_REI_GENMAR2019" localSheetId="11">#REF!</definedName>
    <definedName name="SUM_REI_GENMAR2019">#REF!</definedName>
    <definedName name="SUM_REI_GENSET2018" localSheetId="12">#REF!</definedName>
    <definedName name="SUM_REI_GENSET2018" localSheetId="3">#REF!</definedName>
    <definedName name="SUM_REI_GENSET2018" localSheetId="4">#REF!</definedName>
    <definedName name="SUM_REI_GENSET2018" localSheetId="5">#REF!</definedName>
    <definedName name="SUM_REI_GENSET2018" localSheetId="7">#REF!</definedName>
    <definedName name="SUM_REI_GENSET2018" localSheetId="8">#REF!</definedName>
    <definedName name="SUM_REI_GENSET2018" localSheetId="9">#REF!</definedName>
    <definedName name="SUM_REI_GENSET2018" localSheetId="10">#REF!</definedName>
    <definedName name="SUM_REI_GENSET2018" localSheetId="11">#REF!</definedName>
    <definedName name="SUM_REI_GENSET2018">#REF!</definedName>
    <definedName name="SUM_REI_IIITRIM2018" localSheetId="12">#REF!</definedName>
    <definedName name="SUM_REI_IIITRIM2018" localSheetId="3">#REF!</definedName>
    <definedName name="SUM_REI_IIITRIM2018" localSheetId="4">#REF!</definedName>
    <definedName name="SUM_REI_IIITRIM2018" localSheetId="5">#REF!</definedName>
    <definedName name="SUM_REI_IIITRIM2018" localSheetId="7">#REF!</definedName>
    <definedName name="SUM_REI_IIITRIM2018" localSheetId="8">#REF!</definedName>
    <definedName name="SUM_REI_IIITRIM2018" localSheetId="9">#REF!</definedName>
    <definedName name="SUM_REI_IIITRIM2018" localSheetId="10">#REF!</definedName>
    <definedName name="SUM_REI_IIITRIM2018" localSheetId="11">#REF!</definedName>
    <definedName name="SUM_REI_IIITRIM2018">#REF!</definedName>
    <definedName name="SUM_REI_IITRIM2018" localSheetId="12">#REF!</definedName>
    <definedName name="SUM_REI_IITRIM2018" localSheetId="3">#REF!</definedName>
    <definedName name="SUM_REI_IITRIM2018" localSheetId="4">#REF!</definedName>
    <definedName name="SUM_REI_IITRIM2018" localSheetId="5">#REF!</definedName>
    <definedName name="SUM_REI_IITRIM2018" localSheetId="7">#REF!</definedName>
    <definedName name="SUM_REI_IITRIM2018" localSheetId="8">#REF!</definedName>
    <definedName name="SUM_REI_IITRIM2018" localSheetId="9">#REF!</definedName>
    <definedName name="SUM_REI_IITRIM2018" localSheetId="10">#REF!</definedName>
    <definedName name="SUM_REI_IITRIM2018" localSheetId="11">#REF!</definedName>
    <definedName name="SUM_REI_IITRIM2018">#REF!</definedName>
    <definedName name="SUM_REI_IITRIM2019" localSheetId="12">#REF!</definedName>
    <definedName name="SUM_REI_IITRIM2019" localSheetId="5">#REF!</definedName>
    <definedName name="SUM_REI_IITRIM2019" localSheetId="7">#REF!</definedName>
    <definedName name="SUM_REI_IITRIM2019" localSheetId="8">#REF!</definedName>
    <definedName name="SUM_REI_IITRIM2019" localSheetId="9">#REF!</definedName>
    <definedName name="SUM_REI_IITRIM2019" localSheetId="11">#REF!</definedName>
    <definedName name="SUM_REI_IITRIM2019">#REF!</definedName>
    <definedName name="SUM_REI_ISEM2018" localSheetId="12">#REF!</definedName>
    <definedName name="SUM_REI_ISEM2018" localSheetId="3">#REF!</definedName>
    <definedName name="SUM_REI_ISEM2018" localSheetId="4">#REF!</definedName>
    <definedName name="SUM_REI_ISEM2018" localSheetId="5">#REF!</definedName>
    <definedName name="SUM_REI_ISEM2018" localSheetId="7">#REF!</definedName>
    <definedName name="SUM_REI_ISEM2018" localSheetId="8">#REF!</definedName>
    <definedName name="SUM_REI_ISEM2018" localSheetId="9">#REF!</definedName>
    <definedName name="SUM_REI_ISEM2018" localSheetId="10">#REF!</definedName>
    <definedName name="SUM_REI_ISEM2018" localSheetId="11">#REF!</definedName>
    <definedName name="SUM_REI_ISEM2018">#REF!</definedName>
    <definedName name="SUM_REI_ITRIM2018" localSheetId="12">#REF!</definedName>
    <definedName name="SUM_REI_ITRIM2018" localSheetId="5">#REF!</definedName>
    <definedName name="SUM_REI_ITRIM2018" localSheetId="7">#REF!</definedName>
    <definedName name="SUM_REI_ITRIM2018" localSheetId="8">#REF!</definedName>
    <definedName name="SUM_REI_ITRIM2018" localSheetId="9">#REF!</definedName>
    <definedName name="SUM_REI_ITRIM2018" localSheetId="11">#REF!</definedName>
    <definedName name="SUM_REI_ITRIM2018">#REF!</definedName>
    <definedName name="SUM_REI_ITRIM2018_OLD" localSheetId="12">#REF!</definedName>
    <definedName name="SUM_REI_ITRIM2018_OLD" localSheetId="3">#REF!</definedName>
    <definedName name="SUM_REI_ITRIM2018_OLD" localSheetId="5">#REF!</definedName>
    <definedName name="SUM_REI_ITRIM2018_OLD" localSheetId="7">#REF!</definedName>
    <definedName name="SUM_REI_ITRIM2018_OLD" localSheetId="8">#REF!</definedName>
    <definedName name="SUM_REI_ITRIM2018_OLD" localSheetId="9">#REF!</definedName>
    <definedName name="SUM_REI_ITRIM2018_OLD" localSheetId="10">#REF!</definedName>
    <definedName name="SUM_REI_ITRIM2018_OLD" localSheetId="11">#REF!</definedName>
    <definedName name="SUM_REI_ITRIM2018_OLD">#REF!</definedName>
    <definedName name="SUM_REI_ITRIM2019" localSheetId="12">#REF!</definedName>
    <definedName name="SUM_REI_ITRIM2019" localSheetId="5">#REF!</definedName>
    <definedName name="SUM_REI_ITRIM2019" localSheetId="7">#REF!</definedName>
    <definedName name="SUM_REI_ITRIM2019" localSheetId="8">#REF!</definedName>
    <definedName name="SUM_REI_ITRIM2019" localSheetId="9">#REF!</definedName>
    <definedName name="SUM_REI_ITRIM2019" localSheetId="11">#REF!</definedName>
    <definedName name="SUM_REI_ITRIM2019">#REF!</definedName>
    <definedName name="SUM_REI_IVTRIM2018" localSheetId="12">#REF!</definedName>
    <definedName name="SUM_REI_IVTRIM2018" localSheetId="3">#REF!</definedName>
    <definedName name="SUM_REI_IVTRIM2018" localSheetId="4">#REF!</definedName>
    <definedName name="SUM_REI_IVTRIM2018" localSheetId="5">#REF!</definedName>
    <definedName name="SUM_REI_IVTRIM2018" localSheetId="7">#REF!</definedName>
    <definedName name="SUM_REI_IVTRIM2018" localSheetId="8">#REF!</definedName>
    <definedName name="SUM_REI_IVTRIM2018" localSheetId="9">#REF!</definedName>
    <definedName name="SUM_REI_IVTRIM2018" localSheetId="10">#REF!</definedName>
    <definedName name="SUM_REI_IVTRIM2018" localSheetId="11">#REF!</definedName>
    <definedName name="SUM_REI_IVTRIM2018">#REF!</definedName>
    <definedName name="SUM_REI_LUGDIC2018" localSheetId="12">#REF!</definedName>
    <definedName name="SUM_REI_LUGDIC2018" localSheetId="3">#REF!</definedName>
    <definedName name="SUM_REI_LUGDIC2018" localSheetId="4">#REF!</definedName>
    <definedName name="SUM_REI_LUGDIC2018" localSheetId="5">#REF!</definedName>
    <definedName name="SUM_REI_LUGDIC2018" localSheetId="7">#REF!</definedName>
    <definedName name="SUM_REI_LUGDIC2018" localSheetId="8">#REF!</definedName>
    <definedName name="SUM_REI_LUGDIC2018" localSheetId="9">#REF!</definedName>
    <definedName name="SUM_REI_LUGDIC2018" localSheetId="10">#REF!</definedName>
    <definedName name="SUM_REI_LUGDIC2018" localSheetId="11">#REF!</definedName>
    <definedName name="SUM_REI_LUGDIC2018">#REF!</definedName>
    <definedName name="SUM_REI_MESIPAG" localSheetId="12">#REF!</definedName>
    <definedName name="SUM_REI_MESIPAG" localSheetId="5">#REF!</definedName>
    <definedName name="SUM_REI_MESIPAG" localSheetId="7">#REF!</definedName>
    <definedName name="SUM_REI_MESIPAG" localSheetId="8">#REF!</definedName>
    <definedName name="SUM_REI_MESIPAG" localSheetId="9">#REF!</definedName>
    <definedName name="SUM_REI_MESIPAG" localSheetId="11">#REF!</definedName>
    <definedName name="SUM_REI_MESIPAG">#REF!</definedName>
    <definedName name="SUM_RESI_MESIPAG" localSheetId="12">#REF!</definedName>
    <definedName name="SUM_RESI_MESIPAG" localSheetId="3">#REF!</definedName>
    <definedName name="SUM_RESI_MESIPAG" localSheetId="4">#REF!</definedName>
    <definedName name="SUM_RESI_MESIPAG" localSheetId="5">#REF!</definedName>
    <definedName name="SUM_RESI_MESIPAG" localSheetId="7">#REF!</definedName>
    <definedName name="SUM_RESI_MESIPAG" localSheetId="8">#REF!</definedName>
    <definedName name="SUM_RESI_MESIPAG" localSheetId="9">#REF!</definedName>
    <definedName name="SUM_RESI_MESIPAG" localSheetId="10">#REF!</definedName>
    <definedName name="SUM_RESI_MESIPAG" localSheetId="11">#REF!</definedName>
    <definedName name="SUM_RESI_MESIPAG">#REF!</definedName>
    <definedName name="Tavola2BIS" localSheetId="12">#REF!</definedName>
    <definedName name="Tavola2BIS" localSheetId="5">#REF!</definedName>
    <definedName name="Tavola2BIS" localSheetId="7">#REF!</definedName>
    <definedName name="Tavola2BIS" localSheetId="8">#REF!</definedName>
    <definedName name="Tavola2BIS" localSheetId="9">#REF!</definedName>
    <definedName name="Tavola2BIS" localSheetId="11">#REF!</definedName>
    <definedName name="Tavola2BIS">#REF!</definedName>
    <definedName name="TOT" localSheetId="12">#REF!</definedName>
    <definedName name="TOT" localSheetId="3">#REF!</definedName>
    <definedName name="TOT" localSheetId="4">#REF!</definedName>
    <definedName name="TOT" localSheetId="5">#REF!</definedName>
    <definedName name="TOT" localSheetId="7">#REF!</definedName>
    <definedName name="TOT" localSheetId="8">#REF!</definedName>
    <definedName name="TOT" localSheetId="9">#REF!</definedName>
    <definedName name="TOT" localSheetId="10">#REF!</definedName>
    <definedName name="TOT" localSheetId="11">#REF!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68" l="1"/>
  <c r="B20" i="68" l="1"/>
  <c r="B28" i="68" l="1"/>
  <c r="B22" i="68"/>
  <c r="B19" i="68"/>
  <c r="B18" i="68"/>
  <c r="B17" i="68"/>
  <c r="B16" i="68"/>
  <c r="B15" i="68"/>
  <c r="B14" i="68"/>
  <c r="B13" i="68"/>
  <c r="B11" i="68"/>
  <c r="B10" i="68"/>
</calcChain>
</file>

<file path=xl/sharedStrings.xml><?xml version="1.0" encoding="utf-8"?>
<sst xmlns="http://schemas.openxmlformats.org/spreadsheetml/2006/main" count="386" uniqueCount="136">
  <si>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</si>
  <si>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</si>
  <si>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</si>
  <si>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</si>
  <si>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</si>
  <si>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</si>
  <si>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</si>
  <si>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</si>
  <si>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</si>
  <si>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</si>
  <si>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</si>
  <si>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</si>
  <si>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</si>
  <si>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</si>
  <si>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</si>
  <si>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</si>
  <si>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</si>
  <si>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</si>
  <si>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</si>
  <si>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</si>
  <si>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</si>
  <si>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</si>
  <si>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</si>
  <si>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</si>
  <si>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</si>
  <si>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</si>
  <si>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</si>
  <si>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 xml:space="preserve">Importo medio 
mensile </t>
  </si>
  <si>
    <t>aprile 2022</t>
  </si>
  <si>
    <t>maggio 2022</t>
  </si>
  <si>
    <t>n. richiedenti pagati</t>
  </si>
  <si>
    <t>1 figlio</t>
  </si>
  <si>
    <t>2 figli</t>
  </si>
  <si>
    <t>3 figli</t>
  </si>
  <si>
    <t>4 figli</t>
  </si>
  <si>
    <t>5 figli</t>
  </si>
  <si>
    <t>6 figli e più</t>
  </si>
  <si>
    <t>Numero figli pagati</t>
  </si>
  <si>
    <t>Classe di isee</t>
  </si>
  <si>
    <t>Numero di figli pagati 
per richiedente</t>
  </si>
  <si>
    <t>ISEE non presentato</t>
  </si>
  <si>
    <t>TOTALE</t>
  </si>
  <si>
    <t>Mese di presentazione</t>
  </si>
  <si>
    <t>canale di presentazione</t>
  </si>
  <si>
    <t>Domande presentate</t>
  </si>
  <si>
    <t>Figli per i quali è 
richiesto il beneficio*</t>
  </si>
  <si>
    <t>Mese di competenza</t>
  </si>
  <si>
    <t>Numero richiedenti pagati</t>
  </si>
  <si>
    <t>Valori %</t>
  </si>
  <si>
    <t>Valori assoluti</t>
  </si>
  <si>
    <t>Importo complessivo erogato 
(milioni di euro)</t>
  </si>
  <si>
    <t>Importo medio mensile per figlio</t>
  </si>
  <si>
    <t>Importo medio mensile</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</si>
  <si>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</si>
  <si>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</si>
  <si>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</si>
  <si>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</si>
  <si>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</si>
  <si>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</si>
  <si>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</si>
  <si>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</si>
  <si>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</si>
  <si>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</si>
  <si>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</si>
  <si>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Importo medio mensile per richiedente*</t>
  </si>
  <si>
    <t>Numero</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</si>
  <si>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</si>
  <si>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</si>
  <si>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</si>
  <si>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</si>
  <si>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</si>
  <si>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</si>
  <si>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</si>
  <si>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</si>
  <si>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</si>
  <si>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</si>
  <si>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</si>
  <si>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</si>
  <si>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</si>
  <si>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Numero richiedenti</t>
  </si>
  <si>
    <t>Numero medio figli pagati</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</si>
  <si>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</si>
  <si>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</si>
  <si>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</si>
  <si>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</si>
  <si>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</si>
  <si>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</si>
  <si>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</si>
  <si>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</si>
  <si>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</si>
  <si>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Lettura dati 29 luglio 2022</t>
  </si>
  <si>
    <t>Importo complessivamente erogato</t>
  </si>
  <si>
    <t>Media mensile beneficiari</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</si>
  <si>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</si>
  <si>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</si>
  <si>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</si>
  <si>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</si>
  <si>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</si>
  <si>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</si>
  <si>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</si>
  <si>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</si>
  <si>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</si>
  <si>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</si>
  <si>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Importo 
medio 
mensile per richiedente</t>
  </si>
  <si>
    <t>Numero medio mensilità per richiedente</t>
  </si>
  <si>
    <t xml:space="preserve">
Regione </t>
  </si>
  <si>
    <t>Importo 
medio 
mensile 
per figlio</t>
  </si>
  <si>
    <t xml:space="preserve">Tavola 1 – Domande di AUU del 2022 per mese e canale di presentazione </t>
  </si>
  <si>
    <t>importo medio mensile per richiedente*</t>
  </si>
  <si>
    <t xml:space="preserve">Numero richiedenti </t>
  </si>
  <si>
    <t>Assenza di figli disabili nel nucleo</t>
  </si>
  <si>
    <t>Presenza di figli disabili nel nucleo</t>
  </si>
  <si>
    <t>Mese di 
competenza</t>
  </si>
  <si>
    <t xml:space="preserve">Numero 
figli con almeno un pagamento
</t>
  </si>
  <si>
    <t xml:space="preserve">Numero 
richiedenti con 
almeno un pagamento
</t>
  </si>
  <si>
    <t>Numero medio mensilità 
per figlio</t>
  </si>
  <si>
    <t>Importo medio 
mensile per figlio</t>
  </si>
  <si>
    <t xml:space="preserve">Tavola 4 – Richiedenti pagati e importi medi mensili di competenza per numero di figli </t>
  </si>
  <si>
    <t>Tavola 5 – Richiedenti pagati e relativi importi medi mensili di competenza in caso di assenza/presenza di figli disabili nel nucleo</t>
  </si>
  <si>
    <t xml:space="preserve">Tavola 6 – Figli pagati e relativi importi medi mensili di competenza per regione di residenza </t>
  </si>
  <si>
    <t>Tavola 7 – Figli pagati e relativi importi medi mensili di competenza per classe di ISEE dei figli</t>
  </si>
  <si>
    <t>Tavola 8 – Figli disabili pagati e relativi importi medi mensili di competenza per classe di ISEE dei figli</t>
  </si>
  <si>
    <t>Tavola 9 – Figli pagati e importi medi mensili di competenza per classe di età e classe di ISEE dei figli</t>
  </si>
  <si>
    <t>Tavola 10 – Richiedenti, figli medi pagati e relativi importi medi mensili di competenza per classe di ISEE del richiedente (laddove disponibile)</t>
  </si>
  <si>
    <t>Tavola 3 - Richiedenti, figli e relativi importi erogati per mese di competenza</t>
  </si>
  <si>
    <t xml:space="preserve"> </t>
  </si>
  <si>
    <r>
      <t xml:space="preserve">Tavola 11 – Richiedenti e figli percettori di </t>
    </r>
    <r>
      <rPr>
        <i/>
        <u/>
        <sz val="11"/>
        <color theme="1"/>
        <rFont val="Verdana"/>
        <family val="2"/>
      </rPr>
      <t>almeno una mensilità di AUU</t>
    </r>
    <r>
      <rPr>
        <i/>
        <sz val="11"/>
        <color theme="1"/>
        <rFont val="Verdana"/>
        <family val="2"/>
      </rPr>
      <t xml:space="preserve"> nell'anno di riferimento per regione </t>
    </r>
  </si>
  <si>
    <t>APPENDICE STATISTICA AGOSTO 2022</t>
  </si>
  <si>
    <t>I dati riportati nella presente Appendice Statistica si riferiscono alle domande di AUU presentate nel periodo gennaio-luglio 2022 e ai pagamenti relativi al periodo di competenza marzo-luglio 2022</t>
  </si>
  <si>
    <t xml:space="preserve"> Lettura dati 31 agosto 2022</t>
  </si>
  <si>
    <t>luglio</t>
  </si>
  <si>
    <t xml:space="preserve">Tavola 2 – Distribuzione regionale delle domande di AUU presentate dal 1^ gennaio al 31 luglio 2022 
e relativo numero di figli per i quali è stato chiesto il beneficio </t>
  </si>
  <si>
    <t>luglio 2022</t>
  </si>
  <si>
    <t>mese di competenza: LUGLIO 2022</t>
  </si>
  <si>
    <r>
      <t xml:space="preserve">Anno 2022
</t>
    </r>
    <r>
      <rPr>
        <b/>
        <sz val="9"/>
        <color theme="1"/>
        <rFont val="Verdana"/>
        <family val="2"/>
      </rPr>
      <t>(periodo di competenza Marzo-Luglio)</t>
    </r>
  </si>
  <si>
    <t xml:space="preserve">* Da questa statistica risultano esclusi i richiedenti con figli non facenti capo tutti alla stessa coppia di genitori: per questa tipologia di richiedenti infatti non è  possibile desumere la classe di ISEE poiché essa può non essere univoca per tutti i figli richiesti.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</si>
</sst>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_-* #,##0.0000_-;\-* #,##0.0000_-;_-* &quot;-&quot;??_-;_-@_-"/>
  </numFmts>
  <fonts count="43"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i/>
      <sz val="8"/>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b/>
      <sz val="11"/>
      <color theme="1"/>
      <name val="Verdana"/>
      <family val="2"/>
    </font>
    <font>
      <sz val="9"/>
      <name val="Verdana"/>
      <family val="2"/>
    </font>
    <font>
      <b/>
      <sz val="9"/>
      <name val="Verdana"/>
      <family val="2"/>
    </font>
    <font>
      <b/>
      <i/>
      <sz val="12"/>
      <color rgb="FF000000"/>
      <name val="Verdana"/>
      <family val="2"/>
    </font>
    <font>
      <b/>
      <i/>
      <sz val="10"/>
      <color theme="1"/>
      <name val="Verdana"/>
      <family val="2"/>
    </font>
    <font>
      <b/>
      <sz val="10"/>
      <color theme="1"/>
      <name val="Verdana"/>
      <family val="2"/>
    </font>
    <font>
      <b/>
      <sz val="9"/>
      <color theme="1"/>
      <name val="Verdana"/>
      <family val="2"/>
    </font>
    <font>
      <i/>
      <sz val="8"/>
      <color theme="1"/>
      <name val="Verdana"/>
      <family val="2"/>
    </font>
    <font>
      <i/>
      <u/>
      <sz val="11"/>
      <color theme="1"/>
      <name val="Verdana"/>
      <family val="2"/>
    </font>
  </fonts>
  <fills count="2">
    <fill>
      <patternFill patternType="none"/>
    </fill>
    <fill>
      <patternFill patternType="gray125"/>
    </fill>
  </fills>
  <borders count="21">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241">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165" fontId="3" fillId="0" borderId="0" xfId="3" applyNumberFormat="1" applyFont="1" applyAlignment="1">
      <alignment vertical="center"/>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167" fontId="9" fillId="0" borderId="0" xfId="3" applyNumberFormat="1" applyFont="1" applyAlignment="1">
      <alignment vertical="center"/>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2" fillId="0" borderId="1" xfId="3" applyFont="1" applyBorder="1" applyAlignment="1">
      <alignment vertical="center" wrapText="1"/>
    </xf>
    <xf numFmtId="164" fontId="12" fillId="0" borderId="0" xfId="1" applyNumberFormat="1"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8" xfId="2" applyNumberFormat="1" applyFont="1" applyBorder="1" applyAlignment="1">
      <alignment horizontal="center" vertical="center" wrapText="1"/>
    </xf>
    <xf numFmtId="0" fontId="15" fillId="0" borderId="3" xfId="4" applyFont="1" applyBorder="1" applyAlignment="1">
      <alignment vertical="center" wrapText="1"/>
    </xf>
    <xf numFmtId="0" fontId="12" fillId="0" borderId="10" xfId="4" applyFont="1" applyBorder="1" applyAlignment="1">
      <alignment vertical="center" wrapText="1"/>
    </xf>
    <xf numFmtId="164" fontId="12" fillId="0" borderId="10"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4" fontId="2" fillId="0" borderId="0" xfId="1" applyNumberFormat="1" applyFont="1" applyFill="1" applyBorder="1" applyAlignment="1">
      <alignment horizontal="left" vertical="center" wrapText="1"/>
    </xf>
    <xf numFmtId="164" fontId="4" fillId="0" borderId="8" xfId="1" applyNumberFormat="1" applyFont="1" applyFill="1" applyBorder="1" applyAlignment="1">
      <alignment horizontal="left" vertical="center" wrapText="1"/>
    </xf>
    <xf numFmtId="9" fontId="13" fillId="0" borderId="0" xfId="2" applyFont="1" applyBorder="1"/>
    <xf numFmtId="9" fontId="13" fillId="0" borderId="0" xfId="2" applyFont="1" applyBorder="1" applyAlignment="1">
      <alignment horizont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9" fontId="19" fillId="0" borderId="0" xfId="2" applyFont="1" applyBorder="1" applyAlignment="1">
      <alignment horizontal="center"/>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164" fontId="23" fillId="0" borderId="0" xfId="1" applyNumberFormat="1" applyFont="1" applyFill="1" applyBorder="1" applyAlignment="1">
      <alignment horizontal="right" vertical="center" wrapText="1"/>
    </xf>
    <xf numFmtId="164" fontId="22" fillId="0" borderId="0" xfId="1" applyNumberFormat="1" applyFont="1" applyFill="1" applyBorder="1" applyAlignment="1">
      <alignment horizontal="righ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16" fillId="0" borderId="1" xfId="0" applyFont="1" applyBorder="1" applyAlignment="1">
      <alignment horizontal="left" vertical="center"/>
    </xf>
    <xf numFmtId="0" fontId="27" fillId="0" borderId="0" xfId="0" applyFont="1" applyBorder="1" applyAlignment="1">
      <alignment horizontal="left" vertical="center"/>
    </xf>
    <xf numFmtId="0" fontId="0" fillId="0" borderId="15" xfId="0" applyBorder="1"/>
    <xf numFmtId="0" fontId="0" fillId="0" borderId="16" xfId="0" applyBorder="1"/>
    <xf numFmtId="0" fontId="0" fillId="0" borderId="17" xfId="0" applyBorder="1"/>
    <xf numFmtId="0" fontId="0" fillId="0" borderId="4" xfId="0" applyBorder="1"/>
    <xf numFmtId="0" fontId="0" fillId="0" borderId="0" xfId="0" applyBorder="1"/>
    <xf numFmtId="0" fontId="0" fillId="0" borderId="8" xfId="0" applyBorder="1"/>
    <xf numFmtId="0" fontId="13" fillId="0" borderId="0" xfId="0" applyFont="1" applyBorder="1" applyAlignment="1">
      <alignment horizontal="left" vertical="center"/>
    </xf>
    <xf numFmtId="0" fontId="0" fillId="0" borderId="18" xfId="0" applyBorder="1"/>
    <xf numFmtId="0" fontId="0" fillId="0" borderId="3" xfId="0" applyBorder="1"/>
    <xf numFmtId="0" fontId="0" fillId="0" borderId="7" xfId="0" applyBorder="1"/>
    <xf numFmtId="0" fontId="27" fillId="0" borderId="1" xfId="0" applyFont="1" applyBorder="1" applyAlignment="1">
      <alignment horizontal="left" vertical="center"/>
    </xf>
    <xf numFmtId="0" fontId="4" fillId="0" borderId="1" xfId="3" applyFont="1" applyBorder="1" applyAlignment="1">
      <alignment horizontal="left" vertical="center" wrapText="1"/>
    </xf>
    <xf numFmtId="0" fontId="18" fillId="0" borderId="0" xfId="3" applyFont="1"/>
    <xf numFmtId="0" fontId="3" fillId="0" borderId="1" xfId="3" applyFont="1" applyBorder="1" applyAlignment="1">
      <alignment vertical="center"/>
    </xf>
    <xf numFmtId="0" fontId="28" fillId="0" borderId="0" xfId="3" applyFont="1" applyAlignment="1">
      <alignment horizontal="left" vertical="center" wrapText="1"/>
    </xf>
    <xf numFmtId="168" fontId="4" fillId="0" borderId="0" xfId="1" applyNumberFormat="1" applyFont="1" applyFill="1" applyBorder="1" applyAlignment="1">
      <alignment horizontal="left" vertical="center" wrapText="1"/>
    </xf>
    <xf numFmtId="0" fontId="12" fillId="0" borderId="0" xfId="3" applyFont="1" applyAlignment="1">
      <alignment vertical="center"/>
    </xf>
    <xf numFmtId="0" fontId="12" fillId="0" borderId="0" xfId="3" applyFont="1" applyAlignment="1">
      <alignment horizontal="left" vertical="center" wrapText="1"/>
    </xf>
    <xf numFmtId="166" fontId="15" fillId="0" borderId="3" xfId="2" applyNumberFormat="1" applyFont="1" applyBorder="1" applyAlignment="1">
      <alignment horizontal="center" vertical="center" wrapText="1"/>
    </xf>
    <xf numFmtId="9" fontId="20" fillId="0" borderId="9" xfId="2" applyFont="1" applyBorder="1" applyAlignment="1">
      <alignment horizontal="center" vertical="center" wrapText="1"/>
    </xf>
    <xf numFmtId="9" fontId="20" fillId="0" borderId="10" xfId="2" applyFont="1" applyBorder="1" applyAlignment="1">
      <alignment horizontal="center" vertical="center" wrapText="1"/>
    </xf>
    <xf numFmtId="0" fontId="15" fillId="0" borderId="0" xfId="4" applyFont="1" applyAlignment="1">
      <alignment wrapText="1"/>
    </xf>
    <xf numFmtId="171" fontId="3" fillId="0" borderId="0" xfId="3" applyNumberFormat="1" applyFont="1" applyAlignment="1">
      <alignment vertical="center"/>
    </xf>
    <xf numFmtId="17" fontId="8" fillId="0" borderId="0" xfId="3" applyNumberFormat="1" applyFont="1"/>
    <xf numFmtId="0" fontId="14" fillId="0" borderId="11" xfId="3" applyFont="1" applyBorder="1" applyAlignment="1">
      <alignment vertical="center" wrapText="1"/>
    </xf>
    <xf numFmtId="0" fontId="14" fillId="0" borderId="11" xfId="3" applyFont="1" applyBorder="1" applyAlignment="1">
      <alignment horizontal="right" vertical="center" wrapText="1"/>
    </xf>
    <xf numFmtId="0" fontId="15" fillId="0" borderId="11"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168" fontId="15" fillId="0" borderId="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5" fillId="0" borderId="1" xfId="1" applyNumberFormat="1" applyFont="1" applyFill="1" applyBorder="1" applyAlignment="1">
      <alignment horizontal="left" vertical="center" wrapText="1"/>
    </xf>
    <xf numFmtId="169" fontId="19" fillId="0" borderId="0" xfId="3" applyNumberFormat="1" applyFont="1" applyAlignment="1">
      <alignment vertical="center"/>
    </xf>
    <xf numFmtId="0" fontId="30" fillId="0" borderId="0" xfId="3" applyFont="1" applyAlignment="1">
      <alignment vertical="center"/>
    </xf>
    <xf numFmtId="0" fontId="31" fillId="0" borderId="1" xfId="3" applyFont="1" applyBorder="1" applyAlignment="1">
      <alignment horizontal="right" vertical="center" wrapText="1"/>
    </xf>
    <xf numFmtId="164" fontId="31" fillId="0" borderId="0" xfId="1" applyNumberFormat="1" applyFont="1" applyFill="1" applyBorder="1" applyAlignment="1">
      <alignment horizontal="left" vertical="center" wrapText="1"/>
    </xf>
    <xf numFmtId="164" fontId="33" fillId="0" borderId="6" xfId="1" applyNumberFormat="1" applyFont="1" applyFill="1" applyBorder="1" applyAlignment="1">
      <alignment horizontal="left" vertical="center" wrapText="1"/>
    </xf>
    <xf numFmtId="164" fontId="7" fillId="0" borderId="0" xfId="1" applyNumberFormat="1" applyFont="1" applyFill="1" applyBorder="1" applyAlignment="1">
      <alignment horizontal="left" vertical="center" wrapText="1"/>
    </xf>
    <xf numFmtId="0" fontId="27" fillId="0" borderId="14" xfId="0" applyFont="1" applyBorder="1" applyAlignment="1">
      <alignment horizontal="right" vertical="center" wrapText="1"/>
    </xf>
    <xf numFmtId="0" fontId="27" fillId="0" borderId="1" xfId="0" applyFont="1" applyBorder="1" applyAlignment="1">
      <alignment horizontal="right" vertical="center" wrapText="1"/>
    </xf>
    <xf numFmtId="0" fontId="13" fillId="0" borderId="0" xfId="0" applyFont="1"/>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5" fillId="0" borderId="0" xfId="1" applyNumberFormat="1" applyFont="1" applyFill="1" applyBorder="1" applyAlignment="1">
      <alignment horizontal="left" vertical="center" wrapText="1"/>
    </xf>
    <xf numFmtId="164" fontId="4" fillId="0" borderId="3" xfId="1" applyNumberFormat="1" applyFont="1" applyFill="1" applyBorder="1" applyAlignment="1">
      <alignment horizontal="left" vertical="center" wrapText="1"/>
    </xf>
    <xf numFmtId="17" fontId="8" fillId="0" borderId="0" xfId="3" applyNumberFormat="1" applyFont="1" applyAlignment="1">
      <alignment vertical="center"/>
    </xf>
    <xf numFmtId="164" fontId="22" fillId="0" borderId="8" xfId="1" applyNumberFormat="1" applyFont="1" applyFill="1" applyBorder="1" applyAlignment="1">
      <alignment horizontal="left" vertical="center" wrapText="1"/>
    </xf>
    <xf numFmtId="164" fontId="35" fillId="0" borderId="8" xfId="1" applyNumberFormat="1" applyFont="1" applyFill="1" applyBorder="1" applyAlignment="1">
      <alignment horizontal="left" vertical="center" wrapText="1"/>
    </xf>
    <xf numFmtId="0" fontId="30" fillId="0" borderId="0" xfId="3" applyFont="1"/>
    <xf numFmtId="0" fontId="8" fillId="0" borderId="0" xfId="3" applyFont="1" applyAlignment="1">
      <alignment horizontal="right"/>
    </xf>
    <xf numFmtId="0" fontId="30" fillId="0" borderId="0" xfId="3" applyFont="1" applyBorder="1"/>
    <xf numFmtId="0" fontId="2" fillId="0" borderId="0" xfId="3" applyFont="1" applyBorder="1" applyAlignment="1">
      <alignment horizontal="left" vertical="center" wrapText="1"/>
    </xf>
    <xf numFmtId="43" fontId="3" fillId="0" borderId="0" xfId="1" applyFont="1" applyAlignment="1">
      <alignment vertical="center"/>
    </xf>
    <xf numFmtId="43" fontId="2" fillId="0" borderId="6" xfId="1" applyNumberFormat="1" applyFont="1" applyFill="1" applyBorder="1" applyAlignment="1">
      <alignment horizontal="left" vertical="center" wrapText="1"/>
    </xf>
    <xf numFmtId="43" fontId="25" fillId="0" borderId="0" xfId="1" applyFont="1" applyAlignment="1">
      <alignment vertical="center"/>
    </xf>
    <xf numFmtId="43" fontId="8" fillId="0" borderId="0" xfId="1" applyFont="1" applyAlignment="1">
      <alignment vertical="center"/>
    </xf>
    <xf numFmtId="0" fontId="37" fillId="0" borderId="0" xfId="0" applyFont="1"/>
    <xf numFmtId="164" fontId="20" fillId="0" borderId="3" xfId="1" applyNumberFormat="1" applyFont="1" applyFill="1" applyBorder="1" applyAlignment="1">
      <alignment horizontal="left" vertical="center" wrapText="1"/>
    </xf>
    <xf numFmtId="168" fontId="20" fillId="0" borderId="3" xfId="1" applyNumberFormat="1" applyFont="1" applyFill="1" applyBorder="1" applyAlignment="1">
      <alignment horizontal="left" vertical="center" wrapText="1"/>
    </xf>
    <xf numFmtId="164" fontId="20" fillId="0" borderId="3" xfId="1" applyNumberFormat="1" applyFont="1" applyFill="1" applyBorder="1" applyAlignment="1">
      <alignment vertical="center" wrapText="1"/>
    </xf>
    <xf numFmtId="164" fontId="7" fillId="0" borderId="0" xfId="1" applyNumberFormat="1" applyFont="1" applyFill="1" applyBorder="1" applyAlignment="1">
      <alignment horizontal="right" vertical="center" wrapText="1"/>
    </xf>
    <xf numFmtId="17" fontId="15" fillId="0" borderId="3" xfId="4" quotePrefix="1" applyNumberFormat="1" applyFont="1" applyBorder="1" applyAlignment="1">
      <alignment vertical="center"/>
    </xf>
    <xf numFmtId="17" fontId="15" fillId="0" borderId="10" xfId="4" quotePrefix="1" applyNumberFormat="1" applyFont="1" applyBorder="1" applyAlignment="1">
      <alignment vertical="center"/>
    </xf>
    <xf numFmtId="164" fontId="2" fillId="0" borderId="3" xfId="1" applyNumberFormat="1" applyFont="1" applyFill="1" applyBorder="1" applyAlignment="1">
      <alignment horizontal="left" vertical="center" wrapText="1"/>
    </xf>
    <xf numFmtId="164" fontId="36" fillId="0" borderId="3" xfId="1" applyNumberFormat="1" applyFont="1" applyFill="1" applyBorder="1" applyAlignment="1">
      <alignment horizontal="left" vertical="center" wrapText="1"/>
    </xf>
    <xf numFmtId="164" fontId="36" fillId="0" borderId="7" xfId="1" applyNumberFormat="1" applyFont="1" applyFill="1" applyBorder="1" applyAlignment="1">
      <alignment horizontal="left" vertical="center" wrapText="1"/>
    </xf>
    <xf numFmtId="0" fontId="16" fillId="0" borderId="1" xfId="0" applyFont="1" applyBorder="1" applyAlignment="1">
      <alignment horizontal="left" vertical="center"/>
    </xf>
    <xf numFmtId="164" fontId="7" fillId="0" borderId="0" xfId="1" applyNumberFormat="1" applyFont="1" applyFill="1" applyBorder="1" applyAlignment="1">
      <alignment horizontal="left" vertical="center" wrapText="1"/>
    </xf>
    <xf numFmtId="168" fontId="2" fillId="0" borderId="6" xfId="1" applyNumberFormat="1" applyFont="1" applyFill="1" applyBorder="1" applyAlignment="1">
      <alignment horizontal="left" vertical="center" wrapText="1"/>
    </xf>
    <xf numFmtId="0" fontId="4" fillId="0" borderId="1" xfId="3" applyFont="1" applyBorder="1" applyAlignment="1">
      <alignment horizontal="right" wrapText="1"/>
    </xf>
    <xf numFmtId="0" fontId="13" fillId="0" borderId="0" xfId="0" applyFont="1" applyBorder="1" applyAlignment="1">
      <alignment vertical="center"/>
    </xf>
    <xf numFmtId="17" fontId="15" fillId="0" borderId="0" xfId="4" quotePrefix="1" applyNumberFormat="1" applyFont="1" applyAlignment="1">
      <alignment horizontal="left" vertical="center"/>
    </xf>
    <xf numFmtId="170" fontId="20" fillId="0" borderId="1" xfId="1" applyNumberFormat="1" applyFont="1" applyFill="1" applyBorder="1" applyAlignment="1">
      <alignment horizontal="right" vertical="center" wrapText="1"/>
    </xf>
    <xf numFmtId="0" fontId="17" fillId="0" borderId="0" xfId="0" applyFont="1" applyAlignment="1"/>
    <xf numFmtId="0" fontId="0" fillId="0" borderId="0" xfId="0" applyAlignment="1"/>
    <xf numFmtId="170" fontId="13" fillId="0" borderId="0" xfId="0" applyNumberFormat="1" applyFont="1" applyBorder="1" applyAlignment="1">
      <alignment horizontal="right" vertical="center"/>
    </xf>
    <xf numFmtId="0" fontId="0" fillId="0" borderId="0" xfId="0" applyAlignment="1">
      <alignment vertical="center"/>
    </xf>
    <xf numFmtId="0" fontId="27" fillId="0" borderId="13" xfId="0" applyFont="1" applyBorder="1" applyAlignment="1">
      <alignment horizontal="right" vertical="center" wrapText="1"/>
    </xf>
    <xf numFmtId="0" fontId="13" fillId="0" borderId="1" xfId="0" applyFont="1" applyBorder="1" applyAlignment="1">
      <alignment vertical="center" wrapText="1"/>
    </xf>
    <xf numFmtId="0" fontId="0" fillId="0" borderId="0" xfId="0" applyBorder="1" applyAlignment="1">
      <alignment vertical="center"/>
    </xf>
    <xf numFmtId="164" fontId="12" fillId="0" borderId="0" xfId="1" applyNumberFormat="1" applyFont="1" applyFill="1" applyBorder="1" applyAlignment="1">
      <alignment horizontal="left" vertical="center" wrapText="1"/>
    </xf>
    <xf numFmtId="164" fontId="12" fillId="0" borderId="1" xfId="1" quotePrefix="1" applyNumberFormat="1" applyFont="1" applyFill="1" applyBorder="1" applyAlignment="1">
      <alignment horizontal="left" vertical="center" wrapText="1"/>
    </xf>
    <xf numFmtId="164" fontId="13" fillId="0" borderId="0" xfId="0" applyNumberFormat="1" applyFont="1" applyAlignment="1">
      <alignment horizontal="right" vertical="center"/>
    </xf>
    <xf numFmtId="164" fontId="13" fillId="0" borderId="4"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1" xfId="0" applyNumberFormat="1" applyFont="1" applyBorder="1" applyAlignment="1">
      <alignment horizontal="right" vertical="center"/>
    </xf>
    <xf numFmtId="170" fontId="13" fillId="0" borderId="1" xfId="0" applyNumberFormat="1" applyFont="1" applyBorder="1" applyAlignment="1">
      <alignment horizontal="right" vertical="center"/>
    </xf>
    <xf numFmtId="164" fontId="13" fillId="0" borderId="14" xfId="0" applyNumberFormat="1" applyFont="1" applyBorder="1" applyAlignment="1">
      <alignment horizontal="right" vertical="center"/>
    </xf>
    <xf numFmtId="164" fontId="20" fillId="0" borderId="0" xfId="1" applyNumberFormat="1" applyFont="1" applyFill="1" applyBorder="1" applyAlignment="1">
      <alignment horizontal="right" vertical="center" wrapText="1"/>
    </xf>
    <xf numFmtId="164" fontId="19" fillId="0" borderId="0" xfId="0" applyNumberFormat="1" applyFont="1" applyAlignment="1">
      <alignment horizontal="right"/>
    </xf>
    <xf numFmtId="170" fontId="19" fillId="0" borderId="0" xfId="0" applyNumberFormat="1" applyFont="1" applyBorder="1" applyAlignment="1">
      <alignment horizontal="right"/>
    </xf>
    <xf numFmtId="164" fontId="20" fillId="0" borderId="1" xfId="1" applyNumberFormat="1" applyFont="1" applyFill="1" applyBorder="1" applyAlignment="1">
      <alignment horizontal="right" vertical="center" wrapText="1"/>
    </xf>
    <xf numFmtId="43" fontId="41" fillId="0" borderId="0" xfId="1" applyFont="1" applyAlignment="1">
      <alignment vertical="center"/>
    </xf>
    <xf numFmtId="0" fontId="41" fillId="0" borderId="0" xfId="3" applyFont="1" applyAlignment="1">
      <alignment vertical="center"/>
    </xf>
    <xf numFmtId="164" fontId="38" fillId="0" borderId="0" xfId="1" applyNumberFormat="1" applyFont="1" applyAlignment="1">
      <alignment vertical="center"/>
    </xf>
    <xf numFmtId="0" fontId="12" fillId="0" borderId="2" xfId="3" applyFont="1" applyBorder="1" applyAlignment="1">
      <alignment vertical="center" wrapText="1"/>
    </xf>
    <xf numFmtId="0" fontId="14" fillId="0" borderId="0" xfId="4" applyFont="1" applyBorder="1" applyAlignment="1">
      <alignment horizontal="center" vertical="center" wrapText="1"/>
    </xf>
    <xf numFmtId="0" fontId="14" fillId="0" borderId="3" xfId="4" applyFont="1" applyBorder="1" applyAlignment="1">
      <alignment horizontal="center" vertical="center" wrapText="1"/>
    </xf>
    <xf numFmtId="0" fontId="12" fillId="0" borderId="10" xfId="4" applyFont="1" applyBorder="1" applyAlignment="1">
      <alignment horizontal="center" vertical="center" wrapText="1"/>
    </xf>
    <xf numFmtId="164" fontId="14" fillId="0" borderId="1" xfId="1" applyNumberFormat="1" applyFont="1" applyBorder="1" applyAlignment="1">
      <alignment horizontal="center" vertical="top" wrapText="1"/>
    </xf>
    <xf numFmtId="0" fontId="2" fillId="0" borderId="1" xfId="3" applyFont="1" applyFill="1" applyBorder="1" applyAlignment="1">
      <alignment vertical="center" wrapText="1"/>
    </xf>
    <xf numFmtId="0" fontId="3" fillId="0" borderId="0" xfId="3" applyFont="1" applyFill="1" applyAlignment="1">
      <alignment vertical="center"/>
    </xf>
    <xf numFmtId="0" fontId="9" fillId="0" borderId="0" xfId="3" applyFont="1" applyFill="1" applyAlignment="1">
      <alignment vertical="center"/>
    </xf>
    <xf numFmtId="9" fontId="3" fillId="0" borderId="0" xfId="2" applyFont="1" applyFill="1" applyAlignment="1">
      <alignment horizontal="right" vertical="center"/>
    </xf>
    <xf numFmtId="0" fontId="3" fillId="0" borderId="19" xfId="3" applyFont="1" applyFill="1" applyBorder="1" applyAlignment="1">
      <alignment horizontal="right" vertical="center"/>
    </xf>
    <xf numFmtId="164" fontId="2" fillId="0" borderId="19" xfId="1" applyNumberFormat="1" applyFont="1" applyFill="1" applyBorder="1" applyAlignment="1">
      <alignment horizontal="left" vertical="center"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8" fillId="0" borderId="1" xfId="3" applyFont="1" applyBorder="1" applyAlignment="1">
      <alignment vertical="center"/>
    </xf>
    <xf numFmtId="164" fontId="7" fillId="0" borderId="0" xfId="1" applyNumberFormat="1" applyFont="1" applyFill="1" applyBorder="1" applyAlignment="1">
      <alignment horizontal="left" vertical="center" wrapText="1"/>
    </xf>
    <xf numFmtId="0" fontId="0" fillId="0" borderId="0" xfId="0" applyAlignment="1">
      <alignment horizontal="left"/>
    </xf>
    <xf numFmtId="164" fontId="13" fillId="0" borderId="20" xfId="0" applyNumberFormat="1" applyFont="1" applyBorder="1" applyAlignment="1">
      <alignment horizontal="right" vertical="center"/>
    </xf>
    <xf numFmtId="164" fontId="13" fillId="0" borderId="2" xfId="0" applyNumberFormat="1" applyFont="1" applyBorder="1" applyAlignment="1">
      <alignment horizontal="right" vertical="center"/>
    </xf>
    <xf numFmtId="170" fontId="13" fillId="0" borderId="13" xfId="0" applyNumberFormat="1" applyFont="1" applyBorder="1" applyAlignment="1">
      <alignment horizontal="right" vertical="center"/>
    </xf>
    <xf numFmtId="170" fontId="13" fillId="0" borderId="5" xfId="0" applyNumberFormat="1" applyFont="1" applyBorder="1" applyAlignment="1">
      <alignment horizontal="right" vertical="center"/>
    </xf>
    <xf numFmtId="170" fontId="13" fillId="0" borderId="8" xfId="0" applyNumberFormat="1" applyFont="1" applyBorder="1" applyAlignment="1">
      <alignment horizontal="right" vertical="center"/>
    </xf>
    <xf numFmtId="164" fontId="34" fillId="0" borderId="0" xfId="3" applyNumberFormat="1" applyFont="1" applyBorder="1"/>
    <xf numFmtId="164" fontId="30" fillId="0" borderId="0" xfId="3" applyNumberFormat="1" applyFont="1"/>
    <xf numFmtId="164" fontId="30" fillId="0" borderId="0" xfId="3" applyNumberFormat="1" applyFont="1" applyBorder="1"/>
    <xf numFmtId="43" fontId="4" fillId="0" borderId="0" xfId="1" applyFont="1" applyFill="1" applyBorder="1" applyAlignment="1">
      <alignment horizontal="left" vertical="center" wrapText="1"/>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17" fontId="16" fillId="0" borderId="4" xfId="0" quotePrefix="1" applyNumberFormat="1" applyFont="1" applyBorder="1" applyAlignment="1">
      <alignment horizontal="center"/>
    </xf>
    <xf numFmtId="17" fontId="16" fillId="0" borderId="0" xfId="0" quotePrefix="1" applyNumberFormat="1" applyFont="1" applyBorder="1" applyAlignment="1">
      <alignment horizontal="center"/>
    </xf>
    <xf numFmtId="17" fontId="16" fillId="0" borderId="8" xfId="0" quotePrefix="1" applyNumberFormat="1" applyFont="1" applyBorder="1" applyAlignment="1">
      <alignment horizontal="center"/>
    </xf>
    <xf numFmtId="0" fontId="17" fillId="0" borderId="4" xfId="0" applyFont="1" applyBorder="1" applyAlignment="1">
      <alignment horizontal="center" wrapText="1"/>
    </xf>
    <xf numFmtId="0" fontId="17" fillId="0" borderId="0" xfId="0" applyFont="1" applyBorder="1" applyAlignment="1">
      <alignment horizontal="center" wrapText="1"/>
    </xf>
    <xf numFmtId="0" fontId="17" fillId="0" borderId="8" xfId="0" applyFont="1" applyBorder="1" applyAlignment="1">
      <alignment horizontal="center" wrapText="1"/>
    </xf>
    <xf numFmtId="0" fontId="26" fillId="0" borderId="4" xfId="0" applyFont="1" applyBorder="1" applyAlignment="1">
      <alignment horizontal="center"/>
    </xf>
    <xf numFmtId="0" fontId="26" fillId="0" borderId="0" xfId="0" applyFont="1" applyBorder="1" applyAlignment="1">
      <alignment horizontal="center"/>
    </xf>
    <xf numFmtId="0" fontId="26" fillId="0" borderId="8"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24"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Border="1" applyAlignment="1">
      <alignment horizontal="left" wrapText="1"/>
    </xf>
    <xf numFmtId="0" fontId="14" fillId="0" borderId="12" xfId="3" applyFont="1" applyBorder="1" applyAlignment="1">
      <alignment horizontal="center" vertical="center" wrapText="1"/>
    </xf>
    <xf numFmtId="164" fontId="15" fillId="0" borderId="0" xfId="1" applyNumberFormat="1" applyFont="1" applyBorder="1" applyAlignment="1">
      <alignment horizontal="center" vertical="center" wrapText="1"/>
    </xf>
    <xf numFmtId="0" fontId="16" fillId="0" borderId="0" xfId="3" applyFont="1" applyAlignment="1">
      <alignment horizontal="left" vertical="center" wrapText="1"/>
    </xf>
    <xf numFmtId="0" fontId="16"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5" xfId="3"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8"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164" fontId="15" fillId="0" borderId="10" xfId="1" quotePrefix="1" applyNumberFormat="1" applyFont="1" applyFill="1" applyBorder="1" applyAlignment="1">
      <alignment horizontal="left" vertical="center" wrapText="1"/>
    </xf>
    <xf numFmtId="164" fontId="15" fillId="0" borderId="3" xfId="1" quotePrefix="1" applyNumberFormat="1" applyFont="1" applyFill="1" applyBorder="1" applyAlignment="1">
      <alignment horizontal="left" vertical="center" wrapText="1"/>
    </xf>
    <xf numFmtId="0" fontId="8" fillId="0" borderId="0" xfId="3" applyFont="1" applyAlignment="1">
      <alignment horizontal="left" vertical="center" wrapText="1"/>
    </xf>
    <xf numFmtId="17" fontId="32" fillId="0" borderId="0" xfId="3" quotePrefix="1" applyNumberFormat="1" applyFont="1" applyAlignment="1">
      <alignment horizontal="center" vertical="center" wrapText="1"/>
    </xf>
    <xf numFmtId="17" fontId="32" fillId="0" borderId="0" xfId="3" applyNumberFormat="1" applyFont="1" applyAlignment="1">
      <alignment horizontal="center" vertical="center" wrapText="1"/>
    </xf>
    <xf numFmtId="0" fontId="28" fillId="0" borderId="0" xfId="3" applyFont="1" applyBorder="1" applyAlignment="1">
      <alignment horizontal="center" vertical="center" wrapText="1"/>
    </xf>
    <xf numFmtId="0" fontId="31" fillId="0" borderId="0" xfId="3" applyFont="1" applyAlignment="1">
      <alignment horizontal="left" vertical="center" wrapText="1"/>
    </xf>
    <xf numFmtId="0" fontId="31" fillId="0" borderId="1" xfId="3" applyFont="1" applyBorder="1" applyAlignment="1">
      <alignment horizontal="left" vertical="center" wrapText="1"/>
    </xf>
    <xf numFmtId="0" fontId="29" fillId="0" borderId="2" xfId="3" applyFont="1" applyBorder="1" applyAlignment="1">
      <alignment horizontal="left" vertical="center" wrapText="1"/>
    </xf>
    <xf numFmtId="0" fontId="27" fillId="0" borderId="3" xfId="0" applyFont="1" applyBorder="1" applyAlignment="1">
      <alignment horizontal="center" vertical="center"/>
    </xf>
    <xf numFmtId="0" fontId="27" fillId="0" borderId="18" xfId="0" applyFont="1" applyBorder="1" applyAlignment="1">
      <alignment horizontal="center" vertical="center"/>
    </xf>
    <xf numFmtId="0" fontId="27" fillId="0" borderId="7" xfId="0" applyFont="1" applyBorder="1" applyAlignment="1">
      <alignment horizontal="center" vertical="center"/>
    </xf>
    <xf numFmtId="0" fontId="16" fillId="0" borderId="2" xfId="3" applyFont="1" applyBorder="1" applyAlignment="1">
      <alignment horizontal="left"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28" fillId="0" borderId="12" xfId="3"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0" fontId="7" fillId="0" borderId="3" xfId="3" applyFont="1" applyBorder="1" applyAlignment="1">
      <alignment horizontal="center" vertical="center" wrapText="1"/>
    </xf>
    <xf numFmtId="0" fontId="2" fillId="0" borderId="0" xfId="3" applyFont="1" applyBorder="1" applyAlignment="1">
      <alignment horizontal="left" vertical="center" wrapText="1"/>
    </xf>
    <xf numFmtId="0" fontId="2" fillId="0" borderId="1" xfId="3" applyFont="1" applyBorder="1" applyAlignment="1">
      <alignment horizontal="left" vertical="center" wrapText="1"/>
    </xf>
    <xf numFmtId="164" fontId="5" fillId="0" borderId="0" xfId="1" applyNumberFormat="1" applyFont="1" applyFill="1" applyBorder="1" applyAlignment="1">
      <alignment horizontal="center" vertical="center" wrapText="1"/>
    </xf>
    <xf numFmtId="0" fontId="2" fillId="0" borderId="0" xfId="3" applyFont="1" applyBorder="1" applyAlignment="1">
      <alignment horizontal="center" vertical="center" wrapText="1"/>
    </xf>
    <xf numFmtId="0" fontId="2" fillId="0" borderId="8" xfId="3" applyFont="1" applyBorder="1" applyAlignment="1">
      <alignment horizontal="center" vertical="center" wrapText="1"/>
    </xf>
    <xf numFmtId="164" fontId="7" fillId="0" borderId="0" xfId="1" applyNumberFormat="1" applyFont="1" applyFill="1" applyBorder="1" applyAlignment="1">
      <alignment horizontal="left" vertical="center" wrapText="1"/>
    </xf>
    <xf numFmtId="0" fontId="8" fillId="0" borderId="0" xfId="3" applyFont="1" applyBorder="1" applyAlignment="1">
      <alignment horizontal="left" vertical="top" wrapText="1"/>
    </xf>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39" fillId="0" borderId="12" xfId="3" applyFont="1" applyBorder="1" applyAlignment="1">
      <alignment horizontal="center" vertical="center" wrapText="1"/>
    </xf>
    <xf numFmtId="9" fontId="4" fillId="0" borderId="0" xfId="2" applyFont="1" applyFill="1" applyBorder="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3702C85F-307E-4A85-830A-9D60FC075B2B}"/>
            </a:ext>
          </a:extLst>
        </xdr:cNvPr>
        <xdr:cNvSpPr txBox="1"/>
      </xdr:nvSpPr>
      <xdr:spPr>
        <a:xfrm>
          <a:off x="0" y="355600"/>
          <a:ext cx="593725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amministrativi relativi alle domande di Assegno Unico e ai pagamenti effettuati, o comunque già disposti per il pagamento.</a:t>
          </a:r>
        </a:p>
        <a:p>
          <a:r>
            <a:rPr lang="it-IT" sz="1000">
              <a:solidFill>
                <a:schemeClr val="dk1"/>
              </a:solidFill>
              <a:effectLst/>
              <a:latin typeface="Verdana" panose="020B0604030504040204" pitchFamily="34" charset="0"/>
              <a:ea typeface="Verdana" panose="020B0604030504040204" pitchFamily="34" charset="0"/>
              <a:cs typeface="+mn-cs"/>
            </a:rPr>
            <a:t> </a:t>
          </a:r>
        </a:p>
        <a:p>
          <a:r>
            <a:rPr lang="it-IT" sz="1000">
              <a:solidFill>
                <a:schemeClr val="dk1"/>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chemeClr val="dk1"/>
              </a:solidFill>
              <a:effectLst/>
              <a:latin typeface="Verdana" panose="020B0604030504040204" pitchFamily="34" charset="0"/>
              <a:ea typeface="Verdana" panose="020B0604030504040204" pitchFamily="34" charset="0"/>
              <a:cs typeface="+mn-cs"/>
            </a:rPr>
            <a:t> </a:t>
          </a:r>
        </a:p>
        <a:p>
          <a:r>
            <a:rPr lang="it-IT" sz="1000" b="1">
              <a:solidFill>
                <a:schemeClr val="dk1"/>
              </a:solidFill>
              <a:effectLst/>
              <a:latin typeface="Verdana" panose="020B0604030504040204" pitchFamily="34" charset="0"/>
              <a:ea typeface="Verdana" panose="020B0604030504040204" pitchFamily="34" charset="0"/>
              <a:cs typeface="+mn-cs"/>
            </a:rPr>
            <a:t>Unità statistiche: </a:t>
          </a:r>
        </a:p>
        <a:p>
          <a:r>
            <a:rPr lang="it-IT" sz="1000">
              <a:solidFill>
                <a:schemeClr val="dk1"/>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chemeClr val="dk1"/>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chemeClr val="dk1"/>
              </a:solidFill>
              <a:effectLst/>
              <a:latin typeface="Verdana" panose="020B0604030504040204" pitchFamily="34" charset="0"/>
              <a:ea typeface="Verdana" panose="020B0604030504040204" pitchFamily="34" charset="0"/>
              <a:cs typeface="+mn-cs"/>
            </a:rPr>
            <a:t> </a:t>
          </a:r>
        </a:p>
        <a:p>
          <a:r>
            <a:rPr lang="it-IT" sz="1000" b="1">
              <a:solidFill>
                <a:schemeClr val="dk1"/>
              </a:solidFill>
              <a:effectLst/>
              <a:latin typeface="Verdana" panose="020B0604030504040204" pitchFamily="34" charset="0"/>
              <a:ea typeface="Verdana" panose="020B0604030504040204" pitchFamily="34" charset="0"/>
              <a:cs typeface="+mn-cs"/>
            </a:rPr>
            <a:t>Fonti dei dati:</a:t>
          </a:r>
        </a:p>
        <a:p>
          <a:r>
            <a:rPr lang="it-IT" sz="1000">
              <a:solidFill>
                <a:schemeClr val="dk1"/>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a:t>
          </a:r>
        </a:p>
        <a:p>
          <a:r>
            <a:rPr lang="it-IT" sz="1000">
              <a:solidFill>
                <a:schemeClr val="dk1"/>
              </a:solidFill>
              <a:effectLst/>
              <a:latin typeface="Verdana" panose="020B0604030504040204" pitchFamily="34" charset="0"/>
              <a:ea typeface="Verdana" panose="020B0604030504040204" pitchFamily="34" charset="0"/>
              <a:cs typeface="+mn-cs"/>
            </a:rPr>
            <a:t> </a:t>
          </a:r>
        </a:p>
        <a:p>
          <a:r>
            <a:rPr lang="it-IT" sz="1000" b="1">
              <a:solidFill>
                <a:schemeClr val="dk1"/>
              </a:solidFill>
              <a:effectLst/>
              <a:latin typeface="Verdana" panose="020B0604030504040204" pitchFamily="34" charset="0"/>
              <a:ea typeface="Verdana" panose="020B0604030504040204" pitchFamily="34" charset="0"/>
              <a:cs typeface="+mn-cs"/>
            </a:rPr>
            <a:t>Variabili di analisi:</a:t>
          </a:r>
        </a:p>
        <a:p>
          <a:r>
            <a:rPr lang="it-IT" sz="1000">
              <a:solidFill>
                <a:schemeClr val="dk1"/>
              </a:solidFill>
              <a:effectLst/>
              <a:latin typeface="Verdana" panose="020B0604030504040204" pitchFamily="34" charset="0"/>
              <a:ea typeface="Verdana" panose="020B0604030504040204" pitchFamily="34" charset="0"/>
              <a:cs typeface="+mn-cs"/>
            </a:rPr>
            <a:t>Numero domande</a:t>
          </a:r>
        </a:p>
        <a:p>
          <a:r>
            <a:rPr lang="it-IT" sz="1000">
              <a:solidFill>
                <a:schemeClr val="dk1"/>
              </a:solidFill>
              <a:effectLst/>
              <a:latin typeface="Verdana" panose="020B0604030504040204" pitchFamily="34" charset="0"/>
              <a:ea typeface="Verdana" panose="020B0604030504040204" pitchFamily="34" charset="0"/>
              <a:cs typeface="+mn-cs"/>
            </a:rPr>
            <a:t>Numero richiedenti</a:t>
          </a:r>
        </a:p>
        <a:p>
          <a:r>
            <a:rPr lang="it-IT" sz="1000">
              <a:solidFill>
                <a:schemeClr val="dk1"/>
              </a:solidFill>
              <a:effectLst/>
              <a:latin typeface="Verdana" panose="020B0604030504040204" pitchFamily="34" charset="0"/>
              <a:ea typeface="Verdana" panose="020B0604030504040204" pitchFamily="34" charset="0"/>
              <a:cs typeface="+mn-cs"/>
            </a:rPr>
            <a:t>Numero figli</a:t>
          </a:r>
        </a:p>
        <a:p>
          <a:r>
            <a:rPr lang="it-IT" sz="1000">
              <a:solidFill>
                <a:schemeClr val="dk1"/>
              </a:solidFill>
              <a:effectLst/>
              <a:latin typeface="Verdana" panose="020B0604030504040204" pitchFamily="34" charset="0"/>
              <a:ea typeface="Verdana" panose="020B0604030504040204" pitchFamily="34" charset="0"/>
              <a:cs typeface="+mn-cs"/>
            </a:rPr>
            <a:t>Importo medio mensile dell'assegno</a:t>
          </a:r>
        </a:p>
        <a:p>
          <a:r>
            <a:rPr lang="it-IT" sz="1000">
              <a:solidFill>
                <a:schemeClr val="dk1"/>
              </a:solidFill>
              <a:effectLst/>
              <a:latin typeface="Verdana" panose="020B0604030504040204" pitchFamily="34" charset="0"/>
              <a:ea typeface="Verdana" panose="020B0604030504040204" pitchFamily="34" charset="0"/>
              <a:cs typeface="+mn-cs"/>
            </a:rPr>
            <a:t>Numero medio di figli</a:t>
          </a:r>
        </a:p>
        <a:p>
          <a:r>
            <a:rPr lang="it-IT" sz="1000">
              <a:solidFill>
                <a:schemeClr val="dk1"/>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chemeClr val="dk1"/>
              </a:solidFill>
              <a:effectLst/>
              <a:latin typeface="Verdana" panose="020B0604030504040204" pitchFamily="34" charset="0"/>
              <a:ea typeface="Verdana" panose="020B0604030504040204" pitchFamily="34" charset="0"/>
              <a:cs typeface="+mn-cs"/>
            </a:rPr>
            <a:t> </a:t>
          </a:r>
        </a:p>
        <a:p>
          <a:r>
            <a:rPr lang="it-IT" sz="1000" b="1">
              <a:solidFill>
                <a:schemeClr val="dk1"/>
              </a:solidFill>
              <a:effectLst/>
              <a:latin typeface="Verdana" panose="020B0604030504040204" pitchFamily="34" charset="0"/>
              <a:ea typeface="Verdana" panose="020B0604030504040204" pitchFamily="34" charset="0"/>
              <a:cs typeface="+mn-cs"/>
            </a:rPr>
            <a:t>Variabili di classificazione:</a:t>
          </a:r>
        </a:p>
        <a:p>
          <a:r>
            <a:rPr lang="it-IT" sz="1000">
              <a:solidFill>
                <a:schemeClr val="dk1"/>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chemeClr val="dk1"/>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chemeClr val="dk1"/>
              </a:solidFill>
              <a:effectLst/>
              <a:latin typeface="Verdana" panose="020B0604030504040204" pitchFamily="34" charset="0"/>
              <a:ea typeface="Verdana" panose="020B0604030504040204" pitchFamily="34" charset="0"/>
              <a:cs typeface="+mn-cs"/>
            </a:rPr>
            <a:t>Anno e mese di competenza del pagamento</a:t>
          </a:r>
        </a:p>
        <a:p>
          <a:r>
            <a:rPr lang="it-IT" sz="1000">
              <a:solidFill>
                <a:schemeClr val="dk1"/>
              </a:solidFill>
              <a:effectLst/>
              <a:latin typeface="Verdana" panose="020B0604030504040204" pitchFamily="34" charset="0"/>
              <a:ea typeface="Verdana" panose="020B0604030504040204" pitchFamily="34" charset="0"/>
              <a:cs typeface="+mn-cs"/>
            </a:rPr>
            <a:t>Regione di residenza del richiedente</a:t>
          </a:r>
        </a:p>
        <a:p>
          <a:r>
            <a:rPr lang="it-IT" sz="1000">
              <a:solidFill>
                <a:schemeClr val="dk1"/>
              </a:solidFill>
              <a:effectLst/>
              <a:latin typeface="Verdana" panose="020B0604030504040204" pitchFamily="34" charset="0"/>
              <a:ea typeface="Verdana" panose="020B0604030504040204" pitchFamily="34" charset="0"/>
              <a:cs typeface="+mn-cs"/>
            </a:rPr>
            <a:t>Numero di figli per richiedente pagato</a:t>
          </a:r>
        </a:p>
        <a:p>
          <a:r>
            <a:rPr lang="it-IT" sz="1000">
              <a:solidFill>
                <a:schemeClr val="dk1"/>
              </a:solidFill>
              <a:effectLst/>
              <a:latin typeface="Verdana" panose="020B0604030504040204" pitchFamily="34" charset="0"/>
              <a:ea typeface="Verdana" panose="020B0604030504040204" pitchFamily="34" charset="0"/>
              <a:cs typeface="+mn-cs"/>
            </a:rPr>
            <a:t>Classe di ISEE </a:t>
          </a:r>
        </a:p>
        <a:p>
          <a:r>
            <a:rPr lang="it-IT" sz="1000">
              <a:solidFill>
                <a:schemeClr val="dk1"/>
              </a:solidFill>
              <a:effectLst/>
              <a:latin typeface="Verdana" panose="020B0604030504040204" pitchFamily="34" charset="0"/>
              <a:ea typeface="Verdana" panose="020B0604030504040204" pitchFamily="34" charset="0"/>
              <a:cs typeface="+mn-cs"/>
            </a:rPr>
            <a:t>Classe di età del figlio</a:t>
          </a:r>
        </a:p>
        <a:p>
          <a:r>
            <a:rPr lang="it-IT" sz="1000">
              <a:solidFill>
                <a:schemeClr val="dk1"/>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chemeClr val="dk1"/>
              </a:solidFill>
              <a:effectLst/>
              <a:latin typeface="Verdana" panose="020B0604030504040204" pitchFamily="34" charset="0"/>
              <a:ea typeface="Verdana" panose="020B0604030504040204" pitchFamily="34" charset="0"/>
              <a:cs typeface="+mn-cs"/>
            </a:rPr>
            <a:t> </a:t>
          </a:r>
        </a:p>
        <a:p>
          <a:br>
            <a:rPr lang="it-IT" sz="1200" b="1">
              <a:solidFill>
                <a:schemeClr val="dk1"/>
              </a:solidFill>
              <a:effectLst/>
              <a:latin typeface="Verdana" panose="020B0604030504040204" pitchFamily="34" charset="0"/>
              <a:ea typeface="Verdana" panose="020B0604030504040204" pitchFamily="34" charset="0"/>
              <a:cs typeface="+mn-cs"/>
            </a:rPr>
          </a:br>
          <a:r>
            <a:rPr lang="it-IT" sz="1200" b="1">
              <a:solidFill>
                <a:schemeClr val="dk1"/>
              </a:solidFill>
              <a:effectLst/>
              <a:latin typeface="Verdana" panose="020B0604030504040204" pitchFamily="34" charset="0"/>
              <a:ea typeface="Verdana" panose="020B0604030504040204" pitchFamily="34" charset="0"/>
              <a:cs typeface="+mn-cs"/>
            </a:rPr>
            <a:t> </a:t>
          </a:r>
          <a:endParaRPr lang="it-IT" sz="1200">
            <a:solidFill>
              <a:schemeClr val="dk1"/>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rgb="FFFFFF00"/>
    <pageSetUpPr fitToPage="1"/>
  </sheetPr>
  <dimension ref="B1:K37"/>
  <sheetViews>
    <sheetView showGridLines="0" tabSelected="1" topLeftCell="B20" workbookViewId="0">
      <selection activeCell="B21" sqref="B21:K21"/>
    </sheetView>
  </sheetViews>
  <sheetFormatPr defaultRowHeight="14.5" x14ac:dyDescent="0.35"/>
  <cols>
    <col min="1" max="1" width="3.08984375" customWidth="1"/>
    <col min="2" max="2" width="12.36328125" customWidth="1"/>
    <col min="12" max="12" width="5" customWidth="1"/>
  </cols>
  <sheetData>
    <row r="1" spans="2:11" x14ac:dyDescent="0.35">
      <c r="B1" t="s">
        <v>125</v>
      </c>
    </row>
    <row r="9" spans="2:11" x14ac:dyDescent="0.35">
      <c r="B9" s="50" t="s">
        <v>125</v>
      </c>
      <c r="C9" s="51"/>
      <c r="D9" s="51"/>
      <c r="E9" s="51"/>
      <c r="F9" s="51"/>
      <c r="G9" s="51"/>
      <c r="H9" s="51"/>
      <c r="I9" s="51"/>
      <c r="J9" s="51"/>
      <c r="K9" s="52"/>
    </row>
    <row r="10" spans="2:11" ht="25" x14ac:dyDescent="0.35">
      <c r="B10" s="179" t="s">
        <v>83</v>
      </c>
      <c r="C10" s="180"/>
      <c r="D10" s="180"/>
      <c r="E10" s="180"/>
      <c r="F10" s="180"/>
      <c r="G10" s="180"/>
      <c r="H10" s="180"/>
      <c r="I10" s="180"/>
      <c r="J10" s="180"/>
      <c r="K10" s="181"/>
    </row>
    <row r="11" spans="2:11" x14ac:dyDescent="0.35">
      <c r="B11" s="53"/>
      <c r="C11" s="54"/>
      <c r="D11" s="54"/>
      <c r="E11" s="54"/>
      <c r="F11" s="54"/>
      <c r="G11" s="54"/>
      <c r="H11" s="54"/>
      <c r="I11" s="54"/>
      <c r="J11" s="54"/>
      <c r="K11" s="55"/>
    </row>
    <row r="12" spans="2:11" x14ac:dyDescent="0.35">
      <c r="B12" s="53"/>
      <c r="C12" s="54"/>
      <c r="D12" s="54"/>
      <c r="E12" s="54"/>
      <c r="F12" s="54"/>
      <c r="G12" s="54"/>
      <c r="H12" s="54"/>
      <c r="I12" s="54"/>
      <c r="J12" s="54"/>
      <c r="K12" s="55"/>
    </row>
    <row r="13" spans="2:11" x14ac:dyDescent="0.35">
      <c r="B13" s="53"/>
      <c r="C13" s="54"/>
      <c r="D13" s="54"/>
      <c r="E13" s="54"/>
      <c r="F13" s="54"/>
      <c r="G13" s="54"/>
      <c r="H13" s="54"/>
      <c r="I13" s="54"/>
      <c r="J13" s="54"/>
      <c r="K13" s="55"/>
    </row>
    <row r="14" spans="2:11" x14ac:dyDescent="0.35">
      <c r="B14" s="191" t="s">
        <v>82</v>
      </c>
      <c r="C14" s="192"/>
      <c r="D14" s="192"/>
      <c r="E14" s="192"/>
      <c r="F14" s="192"/>
      <c r="G14" s="192"/>
      <c r="H14" s="192"/>
      <c r="I14" s="192"/>
      <c r="J14" s="192"/>
      <c r="K14" s="193"/>
    </row>
    <row r="15" spans="2:11" ht="15" x14ac:dyDescent="0.35">
      <c r="B15" s="53"/>
      <c r="C15" s="56"/>
      <c r="D15" s="54"/>
      <c r="E15" s="54"/>
      <c r="F15" s="54"/>
      <c r="G15" s="54"/>
      <c r="H15" s="54"/>
      <c r="I15" s="54"/>
      <c r="J15" s="54"/>
      <c r="K15" s="55"/>
    </row>
    <row r="16" spans="2:11" x14ac:dyDescent="0.35">
      <c r="B16" s="53"/>
      <c r="C16" s="54"/>
      <c r="D16" s="54"/>
      <c r="E16" s="54"/>
      <c r="F16" s="54"/>
      <c r="G16" s="54"/>
      <c r="H16" s="54"/>
      <c r="I16" s="54"/>
      <c r="J16" s="54"/>
      <c r="K16" s="55"/>
    </row>
    <row r="17" spans="2:11" x14ac:dyDescent="0.35">
      <c r="B17" s="53"/>
      <c r="C17" s="54"/>
      <c r="D17" s="54"/>
      <c r="E17" s="54"/>
      <c r="F17" s="54"/>
      <c r="G17" s="54"/>
      <c r="H17" s="54"/>
      <c r="I17" s="54"/>
      <c r="J17" s="54"/>
      <c r="K17" s="55"/>
    </row>
    <row r="18" spans="2:11" x14ac:dyDescent="0.35">
      <c r="B18" s="53"/>
      <c r="C18" s="54"/>
      <c r="D18" s="54"/>
      <c r="E18" s="54"/>
      <c r="F18" s="54"/>
      <c r="G18" s="54"/>
      <c r="H18" s="54"/>
      <c r="I18" s="54"/>
      <c r="J18" s="54"/>
      <c r="K18" s="55"/>
    </row>
    <row r="19" spans="2:11" x14ac:dyDescent="0.35">
      <c r="B19" s="53"/>
      <c r="C19" s="54"/>
      <c r="D19" s="54"/>
      <c r="E19" s="54"/>
      <c r="F19" s="54"/>
      <c r="G19" s="54"/>
      <c r="H19" s="54"/>
      <c r="I19" s="54"/>
      <c r="J19" s="54"/>
      <c r="K19" s="55"/>
    </row>
    <row r="20" spans="2:11" ht="23.5" x14ac:dyDescent="0.55000000000000004">
      <c r="B20" s="188" t="s">
        <v>127</v>
      </c>
      <c r="C20" s="189"/>
      <c r="D20" s="189"/>
      <c r="E20" s="189"/>
      <c r="F20" s="189"/>
      <c r="G20" s="189"/>
      <c r="H20" s="189"/>
      <c r="I20" s="189"/>
      <c r="J20" s="189"/>
      <c r="K20" s="190"/>
    </row>
    <row r="21" spans="2:11" ht="50" customHeight="1" x14ac:dyDescent="0.35">
      <c r="B21" s="185" t="s">
        <v>128</v>
      </c>
      <c r="C21" s="186"/>
      <c r="D21" s="186"/>
      <c r="E21" s="186"/>
      <c r="F21" s="186"/>
      <c r="G21" s="186"/>
      <c r="H21" s="186"/>
      <c r="I21" s="186"/>
      <c r="J21" s="186"/>
      <c r="K21" s="187"/>
    </row>
    <row r="22" spans="2:11" x14ac:dyDescent="0.35">
      <c r="B22" s="53"/>
      <c r="C22" s="54"/>
      <c r="D22" s="54"/>
      <c r="E22" s="54"/>
      <c r="F22" s="54"/>
      <c r="G22" s="54"/>
      <c r="H22" s="54"/>
      <c r="I22" s="54"/>
      <c r="J22" s="54"/>
      <c r="K22" s="55"/>
    </row>
    <row r="23" spans="2:11" x14ac:dyDescent="0.35">
      <c r="B23" s="53"/>
      <c r="C23" s="54"/>
      <c r="D23" s="54"/>
      <c r="E23" s="54"/>
      <c r="F23" s="54"/>
      <c r="G23" s="54"/>
      <c r="H23" s="54"/>
      <c r="I23" s="54"/>
      <c r="J23" s="54"/>
      <c r="K23" s="55"/>
    </row>
    <row r="24" spans="2:11" x14ac:dyDescent="0.35">
      <c r="B24" s="53"/>
      <c r="C24" s="54"/>
      <c r="D24" s="54"/>
      <c r="E24" s="54"/>
      <c r="F24" s="54"/>
      <c r="G24" s="54"/>
      <c r="H24" s="54"/>
      <c r="I24" s="54"/>
      <c r="J24" s="54"/>
      <c r="K24" s="55"/>
    </row>
    <row r="25" spans="2:11" x14ac:dyDescent="0.35">
      <c r="B25" s="53"/>
      <c r="C25" s="54"/>
      <c r="D25" s="54"/>
      <c r="E25" s="54"/>
      <c r="F25" s="54"/>
      <c r="G25" s="54"/>
      <c r="H25" s="54"/>
      <c r="I25" s="54"/>
      <c r="J25" s="54"/>
      <c r="K25" s="55"/>
    </row>
    <row r="26" spans="2:11" x14ac:dyDescent="0.35">
      <c r="B26" s="53"/>
      <c r="C26" s="54"/>
      <c r="D26" s="54"/>
      <c r="E26" s="54"/>
      <c r="F26" s="54"/>
      <c r="G26" s="54"/>
      <c r="H26" s="54"/>
      <c r="I26" s="54"/>
      <c r="J26" s="54"/>
      <c r="K26" s="55"/>
    </row>
    <row r="27" spans="2:11" x14ac:dyDescent="0.35">
      <c r="B27" s="53"/>
      <c r="C27" s="54"/>
      <c r="D27" s="54"/>
      <c r="E27" s="54"/>
      <c r="F27" s="54"/>
      <c r="G27" s="54"/>
      <c r="H27" s="54"/>
      <c r="I27" s="54"/>
      <c r="J27" s="54"/>
      <c r="K27" s="55"/>
    </row>
    <row r="28" spans="2:11" x14ac:dyDescent="0.35">
      <c r="B28" s="53"/>
      <c r="C28" s="54"/>
      <c r="D28" s="54"/>
      <c r="E28" s="54"/>
      <c r="F28" s="54"/>
      <c r="G28" s="54"/>
      <c r="H28" s="54"/>
      <c r="I28" s="54"/>
      <c r="J28" s="54"/>
      <c r="K28" s="55"/>
    </row>
    <row r="29" spans="2:11" x14ac:dyDescent="0.35">
      <c r="B29" s="53"/>
      <c r="C29" s="54"/>
      <c r="D29" s="54"/>
      <c r="E29" s="54"/>
      <c r="F29" s="54"/>
      <c r="G29" s="54"/>
      <c r="H29" s="54"/>
      <c r="I29" s="54"/>
      <c r="J29" s="54"/>
      <c r="K29" s="55"/>
    </row>
    <row r="30" spans="2:11" x14ac:dyDescent="0.35">
      <c r="B30" s="53"/>
      <c r="C30" s="54"/>
      <c r="D30" s="54"/>
      <c r="E30" s="54"/>
      <c r="F30" s="54"/>
      <c r="G30" s="54"/>
      <c r="H30" s="54"/>
      <c r="I30" s="54"/>
      <c r="J30" s="54"/>
      <c r="K30" s="55"/>
    </row>
    <row r="31" spans="2:11" x14ac:dyDescent="0.35">
      <c r="B31" s="53"/>
      <c r="C31" s="54"/>
      <c r="D31" s="54"/>
      <c r="E31" s="54"/>
      <c r="F31" s="54"/>
      <c r="G31" s="54"/>
      <c r="H31" s="54"/>
      <c r="I31" s="54"/>
      <c r="J31" s="54"/>
      <c r="K31" s="55"/>
    </row>
    <row r="32" spans="2:11" x14ac:dyDescent="0.35">
      <c r="B32" s="53"/>
      <c r="C32" s="54"/>
      <c r="D32" s="54"/>
      <c r="E32" s="54"/>
      <c r="F32" s="54"/>
      <c r="G32" s="54"/>
      <c r="H32" s="54"/>
      <c r="I32" s="54"/>
      <c r="J32" s="54"/>
      <c r="K32" s="55"/>
    </row>
    <row r="33" spans="2:11" x14ac:dyDescent="0.35">
      <c r="B33" s="53"/>
      <c r="C33" s="54"/>
      <c r="D33" s="54"/>
      <c r="E33" s="54"/>
      <c r="F33" s="54"/>
      <c r="G33" s="54"/>
      <c r="H33" s="54"/>
      <c r="I33" s="54"/>
      <c r="J33" s="54"/>
      <c r="K33" s="55"/>
    </row>
    <row r="34" spans="2:11" x14ac:dyDescent="0.35">
      <c r="B34" s="53"/>
      <c r="C34" s="54"/>
      <c r="D34" s="54"/>
      <c r="E34" s="54"/>
      <c r="F34" s="54"/>
      <c r="G34" s="54"/>
      <c r="H34" s="54"/>
      <c r="I34" s="54"/>
      <c r="J34" s="54"/>
      <c r="K34" s="55"/>
    </row>
    <row r="35" spans="2:11" x14ac:dyDescent="0.35">
      <c r="B35" s="53"/>
      <c r="C35" s="54"/>
      <c r="D35" s="54"/>
      <c r="E35" s="54"/>
      <c r="F35" s="54"/>
      <c r="G35" s="54"/>
      <c r="H35" s="54"/>
      <c r="I35" s="54"/>
      <c r="J35" s="54"/>
      <c r="K35" s="55"/>
    </row>
    <row r="36" spans="2:11" ht="15.5" x14ac:dyDescent="0.35">
      <c r="B36" s="182" t="s">
        <v>129</v>
      </c>
      <c r="C36" s="183"/>
      <c r="D36" s="183"/>
      <c r="E36" s="183"/>
      <c r="F36" s="183"/>
      <c r="G36" s="183"/>
      <c r="H36" s="183"/>
      <c r="I36" s="183"/>
      <c r="J36" s="183"/>
      <c r="K36" s="184"/>
    </row>
    <row r="37" spans="2:11" x14ac:dyDescent="0.35">
      <c r="B37" s="57"/>
      <c r="C37" s="58"/>
      <c r="D37" s="58"/>
      <c r="E37" s="58"/>
      <c r="F37" s="58"/>
      <c r="G37" s="58"/>
      <c r="H37" s="58"/>
      <c r="I37" s="58"/>
      <c r="J37" s="58"/>
      <c r="K37" s="59"/>
    </row>
  </sheetData>
  <mergeCells count="5">
    <mergeCell ref="B10:K10"/>
    <mergeCell ref="B36:K36"/>
    <mergeCell ref="B21:K21"/>
    <mergeCell ref="B20:K20"/>
    <mergeCell ref="B14:K14"/>
  </mergeCells>
  <pageMargins left="0.70866141732283472" right="0.70866141732283472" top="0.94488188976377963" bottom="0.74803149606299213" header="0.31496062992125984" footer="0.31496062992125984"/>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FFFF00"/>
    <pageSetUpPr fitToPage="1"/>
  </sheetPr>
  <dimension ref="A1:M40"/>
  <sheetViews>
    <sheetView showGridLines="0" view="pageBreakPreview" zoomScale="81" zoomScaleNormal="84" zoomScaleSheetLayoutView="81" workbookViewId="0">
      <selection activeCell="P31" sqref="P31"/>
    </sheetView>
  </sheetViews>
  <sheetFormatPr defaultColWidth="13.26953125" defaultRowHeight="10" x14ac:dyDescent="0.35"/>
  <cols>
    <col min="1" max="1" width="23.7265625" style="1" customWidth="1"/>
    <col min="2" max="2" width="14.26953125" style="1" bestFit="1" customWidth="1"/>
    <col min="3" max="3" width="16.7265625" style="1" customWidth="1"/>
    <col min="4" max="6" width="14.453125" style="1" customWidth="1"/>
    <col min="7" max="7" width="16.08984375" style="1" customWidth="1"/>
    <col min="8" max="8" width="13.54296875" style="1" customWidth="1"/>
    <col min="9" max="9" width="16.1796875" style="1" customWidth="1"/>
    <col min="10" max="10" width="11.453125" style="1" customWidth="1"/>
    <col min="11" max="12" width="15.1796875" style="1" customWidth="1"/>
    <col min="13" max="13" width="11.453125" style="1" customWidth="1"/>
    <col min="14" max="16384" width="13.26953125" style="1"/>
  </cols>
  <sheetData>
    <row r="1" spans="1:13" ht="69.5" customHeight="1" thickBot="1" x14ac:dyDescent="0.4">
      <c r="A1" s="60" t="s">
        <v>121</v>
      </c>
      <c r="B1" s="44"/>
      <c r="C1" s="44"/>
      <c r="D1" s="44"/>
      <c r="E1" s="44"/>
      <c r="F1" s="44"/>
      <c r="G1" s="44"/>
      <c r="H1" s="63"/>
      <c r="I1" s="63"/>
      <c r="J1" s="63"/>
      <c r="K1" s="63"/>
    </row>
    <row r="2" spans="1:13" ht="31.5" customHeight="1" thickTop="1" x14ac:dyDescent="0.35">
      <c r="A2" s="49"/>
      <c r="B2" s="229" t="s">
        <v>46</v>
      </c>
      <c r="C2" s="229"/>
      <c r="D2" s="229"/>
      <c r="E2" s="229"/>
      <c r="F2" s="229"/>
      <c r="G2" s="229"/>
      <c r="H2" s="229"/>
      <c r="I2" s="229"/>
      <c r="J2" s="229"/>
      <c r="K2" s="229"/>
    </row>
    <row r="3" spans="1:13" ht="33" customHeight="1" x14ac:dyDescent="0.35">
      <c r="A3" s="230" t="s">
        <v>38</v>
      </c>
      <c r="B3" s="224" t="s">
        <v>3</v>
      </c>
      <c r="C3" s="225"/>
      <c r="D3" s="224" t="s">
        <v>28</v>
      </c>
      <c r="E3" s="225"/>
      <c r="F3" s="224" t="s">
        <v>29</v>
      </c>
      <c r="G3" s="225"/>
      <c r="H3" s="224" t="s">
        <v>88</v>
      </c>
      <c r="I3" s="225"/>
      <c r="J3" s="224" t="s">
        <v>132</v>
      </c>
      <c r="K3" s="225"/>
    </row>
    <row r="4" spans="1:13" ht="48.75" customHeight="1" thickBot="1" x14ac:dyDescent="0.4">
      <c r="A4" s="231"/>
      <c r="B4" s="39" t="s">
        <v>37</v>
      </c>
      <c r="C4" s="39" t="s">
        <v>51</v>
      </c>
      <c r="D4" s="39" t="s">
        <v>37</v>
      </c>
      <c r="E4" s="39" t="s">
        <v>51</v>
      </c>
      <c r="F4" s="39" t="s">
        <v>37</v>
      </c>
      <c r="G4" s="39" t="s">
        <v>51</v>
      </c>
      <c r="H4" s="39" t="s">
        <v>37</v>
      </c>
      <c r="I4" s="39" t="s">
        <v>51</v>
      </c>
      <c r="J4" s="39" t="s">
        <v>37</v>
      </c>
      <c r="K4" s="39" t="s">
        <v>51</v>
      </c>
    </row>
    <row r="5" spans="1:13" ht="27.5" customHeight="1" thickTop="1" x14ac:dyDescent="0.35">
      <c r="A5" s="2" t="s">
        <v>68</v>
      </c>
      <c r="B5" s="2">
        <v>165778</v>
      </c>
      <c r="C5" s="2">
        <v>241.97369174438106</v>
      </c>
      <c r="D5" s="2">
        <v>165577</v>
      </c>
      <c r="E5" s="2">
        <v>241.72859231656582</v>
      </c>
      <c r="F5" s="2">
        <v>172758</v>
      </c>
      <c r="G5" s="2">
        <v>242.46154337281058</v>
      </c>
      <c r="H5" s="2">
        <v>173190</v>
      </c>
      <c r="I5" s="2">
        <v>242.74609896645308</v>
      </c>
      <c r="J5" s="2">
        <v>170331</v>
      </c>
      <c r="K5" s="2">
        <v>243.17343231707679</v>
      </c>
      <c r="L5" s="9"/>
      <c r="M5" s="9"/>
    </row>
    <row r="6" spans="1:13" ht="27.5" customHeight="1" x14ac:dyDescent="0.35">
      <c r="A6" s="42" t="s">
        <v>70</v>
      </c>
      <c r="B6" s="40">
        <v>43093</v>
      </c>
      <c r="C6" s="40">
        <v>237.33309214953707</v>
      </c>
      <c r="D6" s="40">
        <v>43006</v>
      </c>
      <c r="E6" s="40">
        <v>236.94256801376565</v>
      </c>
      <c r="F6" s="40">
        <v>48210</v>
      </c>
      <c r="G6" s="40">
        <v>238.97108400746731</v>
      </c>
      <c r="H6" s="40">
        <v>47924</v>
      </c>
      <c r="I6" s="40">
        <v>239.75681224438699</v>
      </c>
      <c r="J6" s="40">
        <v>44438</v>
      </c>
      <c r="K6" s="40">
        <v>240.79784598766824</v>
      </c>
      <c r="L6" s="9"/>
      <c r="M6" s="9"/>
    </row>
    <row r="7" spans="1:13" ht="27.5" customHeight="1" x14ac:dyDescent="0.35">
      <c r="A7" s="41" t="s">
        <v>53</v>
      </c>
      <c r="B7" s="40">
        <v>73176</v>
      </c>
      <c r="C7" s="40">
        <v>245.74903369957363</v>
      </c>
      <c r="D7" s="40">
        <v>73077</v>
      </c>
      <c r="E7" s="40">
        <v>245.52946973740035</v>
      </c>
      <c r="F7" s="40">
        <v>74353</v>
      </c>
      <c r="G7" s="40">
        <v>245.93219237959471</v>
      </c>
      <c r="H7" s="40">
        <v>74776</v>
      </c>
      <c r="I7" s="40">
        <v>246.10196065582545</v>
      </c>
      <c r="J7" s="40">
        <v>75068</v>
      </c>
      <c r="K7" s="40">
        <v>246.29809625939151</v>
      </c>
      <c r="L7" s="9"/>
      <c r="M7" s="9"/>
    </row>
    <row r="8" spans="1:13" ht="27.5" customHeight="1" x14ac:dyDescent="0.35">
      <c r="A8" s="41" t="s">
        <v>54</v>
      </c>
      <c r="B8" s="40">
        <v>49509</v>
      </c>
      <c r="C8" s="40">
        <v>240.43281908339893</v>
      </c>
      <c r="D8" s="40">
        <v>49494</v>
      </c>
      <c r="E8" s="40">
        <v>240.27530589566419</v>
      </c>
      <c r="F8" s="40">
        <v>50195</v>
      </c>
      <c r="G8" s="40">
        <v>240.67295646976802</v>
      </c>
      <c r="H8" s="40">
        <v>50490</v>
      </c>
      <c r="I8" s="40">
        <v>240.61341255694205</v>
      </c>
      <c r="J8" s="40">
        <v>50825</v>
      </c>
      <c r="K8" s="40">
        <v>240.63539065420562</v>
      </c>
      <c r="L8" s="9"/>
      <c r="M8" s="9"/>
    </row>
    <row r="9" spans="1:13" ht="27.5" customHeight="1" x14ac:dyDescent="0.35">
      <c r="A9" s="2" t="s">
        <v>55</v>
      </c>
      <c r="B9" s="100">
        <v>32205</v>
      </c>
      <c r="C9" s="100">
        <v>224.41015121875492</v>
      </c>
      <c r="D9" s="100">
        <v>32094</v>
      </c>
      <c r="E9" s="100">
        <v>224.01277621985415</v>
      </c>
      <c r="F9" s="100">
        <v>32579</v>
      </c>
      <c r="G9" s="100">
        <v>224.0705141348721</v>
      </c>
      <c r="H9" s="100">
        <v>32733</v>
      </c>
      <c r="I9" s="100">
        <v>224.09916353527026</v>
      </c>
      <c r="J9" s="100">
        <v>32975</v>
      </c>
      <c r="K9" s="100">
        <v>223.94142562547387</v>
      </c>
      <c r="L9" s="9"/>
      <c r="M9" s="9"/>
    </row>
    <row r="10" spans="1:13" ht="27.5" customHeight="1" x14ac:dyDescent="0.35">
      <c r="A10" s="2" t="s">
        <v>56</v>
      </c>
      <c r="B10" s="100">
        <v>20381</v>
      </c>
      <c r="C10" s="100">
        <v>198.70247485403075</v>
      </c>
      <c r="D10" s="100">
        <v>20316</v>
      </c>
      <c r="E10" s="100">
        <v>198.31882112620588</v>
      </c>
      <c r="F10" s="100">
        <v>20576</v>
      </c>
      <c r="G10" s="100">
        <v>198.66677974339049</v>
      </c>
      <c r="H10" s="100">
        <v>20648</v>
      </c>
      <c r="I10" s="100">
        <v>198.72555114296782</v>
      </c>
      <c r="J10" s="100">
        <v>20817</v>
      </c>
      <c r="K10" s="100">
        <v>198.57005091992127</v>
      </c>
      <c r="L10" s="9"/>
      <c r="M10" s="9"/>
    </row>
    <row r="11" spans="1:13" ht="27.5" customHeight="1" x14ac:dyDescent="0.35">
      <c r="A11" s="2" t="s">
        <v>57</v>
      </c>
      <c r="B11" s="100">
        <v>12498</v>
      </c>
      <c r="C11" s="100">
        <v>161.96087453992629</v>
      </c>
      <c r="D11" s="100">
        <v>12413</v>
      </c>
      <c r="E11" s="100">
        <v>161.39629340207841</v>
      </c>
      <c r="F11" s="100">
        <v>12649</v>
      </c>
      <c r="G11" s="100">
        <v>161.72144359237882</v>
      </c>
      <c r="H11" s="100">
        <v>12725</v>
      </c>
      <c r="I11" s="100">
        <v>161.70434734774068</v>
      </c>
      <c r="J11" s="100">
        <v>12829</v>
      </c>
      <c r="K11" s="100">
        <v>161.60436666926492</v>
      </c>
      <c r="L11" s="9"/>
      <c r="M11" s="9"/>
    </row>
    <row r="12" spans="1:13" ht="27.5" customHeight="1" x14ac:dyDescent="0.35">
      <c r="A12" s="2" t="s">
        <v>58</v>
      </c>
      <c r="B12" s="100">
        <v>7495</v>
      </c>
      <c r="C12" s="100">
        <v>138.39768512341564</v>
      </c>
      <c r="D12" s="100">
        <v>7340</v>
      </c>
      <c r="E12" s="100">
        <v>139.5359945504087</v>
      </c>
      <c r="F12" s="100">
        <v>7616</v>
      </c>
      <c r="G12" s="100">
        <v>137.41012342436971</v>
      </c>
      <c r="H12" s="100">
        <v>7682</v>
      </c>
      <c r="I12" s="100">
        <v>137.06944675865657</v>
      </c>
      <c r="J12" s="100">
        <v>7763</v>
      </c>
      <c r="K12" s="100">
        <v>136.75533814247075</v>
      </c>
      <c r="L12" s="9"/>
      <c r="M12" s="9"/>
    </row>
    <row r="13" spans="1:13" ht="27.5" customHeight="1" x14ac:dyDescent="0.35">
      <c r="A13" s="2" t="s">
        <v>59</v>
      </c>
      <c r="B13" s="100">
        <v>4846</v>
      </c>
      <c r="C13" s="100">
        <v>112.65508666941808</v>
      </c>
      <c r="D13" s="100">
        <v>4750</v>
      </c>
      <c r="E13" s="100">
        <v>113.05326315789479</v>
      </c>
      <c r="F13" s="100">
        <v>4970</v>
      </c>
      <c r="G13" s="100">
        <v>111.65493963782701</v>
      </c>
      <c r="H13" s="100">
        <v>5021</v>
      </c>
      <c r="I13" s="100">
        <v>111.45259908384791</v>
      </c>
      <c r="J13" s="100">
        <v>5103</v>
      </c>
      <c r="K13" s="100">
        <v>111.11725651577505</v>
      </c>
      <c r="L13" s="9"/>
      <c r="M13" s="9"/>
    </row>
    <row r="14" spans="1:13" ht="27.5" customHeight="1" x14ac:dyDescent="0.35">
      <c r="A14" s="2" t="s">
        <v>60</v>
      </c>
      <c r="B14" s="100">
        <v>8195</v>
      </c>
      <c r="C14" s="100">
        <v>94.74141793776694</v>
      </c>
      <c r="D14" s="100">
        <v>8081</v>
      </c>
      <c r="E14" s="100">
        <v>94.834911520851378</v>
      </c>
      <c r="F14" s="100">
        <v>8634</v>
      </c>
      <c r="G14" s="100">
        <v>94.582668519805424</v>
      </c>
      <c r="H14" s="100">
        <v>8818</v>
      </c>
      <c r="I14" s="100">
        <v>94.839814016783848</v>
      </c>
      <c r="J14" s="100">
        <v>9032</v>
      </c>
      <c r="K14" s="100">
        <v>94.904227192205497</v>
      </c>
      <c r="L14" s="9"/>
      <c r="M14" s="9"/>
    </row>
    <row r="15" spans="1:13" ht="27.5" customHeight="1" x14ac:dyDescent="0.35">
      <c r="A15" s="101" t="s">
        <v>40</v>
      </c>
      <c r="B15" s="100">
        <v>47841</v>
      </c>
      <c r="C15" s="100">
        <v>104.336425450973</v>
      </c>
      <c r="D15" s="100">
        <v>48069</v>
      </c>
      <c r="E15" s="100">
        <v>106.66380245064389</v>
      </c>
      <c r="F15" s="100">
        <v>44562</v>
      </c>
      <c r="G15" s="100">
        <v>100.78188770701493</v>
      </c>
      <c r="H15" s="100">
        <v>43579</v>
      </c>
      <c r="I15" s="100">
        <v>99.646943023015623</v>
      </c>
      <c r="J15" s="100">
        <v>42258</v>
      </c>
      <c r="K15" s="100">
        <v>99.25792938615173</v>
      </c>
      <c r="L15" s="9"/>
      <c r="M15" s="9"/>
    </row>
    <row r="16" spans="1:13" ht="27.5" customHeight="1" thickBot="1" x14ac:dyDescent="0.4">
      <c r="A16" s="19" t="s">
        <v>69</v>
      </c>
      <c r="B16" s="19">
        <v>299239</v>
      </c>
      <c r="C16" s="19">
        <v>203.06901102463249</v>
      </c>
      <c r="D16" s="19">
        <v>298640</v>
      </c>
      <c r="E16" s="19">
        <v>203.25943935842494</v>
      </c>
      <c r="F16" s="19">
        <v>304344</v>
      </c>
      <c r="G16" s="19">
        <v>204.47144211812952</v>
      </c>
      <c r="H16" s="19">
        <v>304396</v>
      </c>
      <c r="I16" s="19">
        <v>204.76284313854325</v>
      </c>
      <c r="J16" s="19">
        <v>301108</v>
      </c>
      <c r="K16" s="19">
        <v>204.88189350664877</v>
      </c>
    </row>
    <row r="17" spans="1:13" ht="21.75" customHeight="1" thickTop="1" x14ac:dyDescent="0.35">
      <c r="A17" s="2"/>
      <c r="B17" s="2"/>
      <c r="C17" s="2"/>
      <c r="D17" s="2"/>
      <c r="E17" s="65"/>
      <c r="F17" s="2"/>
      <c r="G17" s="2"/>
      <c r="H17" s="9"/>
      <c r="I17" s="9"/>
      <c r="J17" s="9"/>
      <c r="K17" s="9"/>
      <c r="L17" s="9"/>
      <c r="M17" s="9"/>
    </row>
    <row r="18" spans="1:13" ht="21.75" customHeight="1" x14ac:dyDescent="0.35">
      <c r="A18" s="102" t="s">
        <v>129</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7">
    <mergeCell ref="J3:K3"/>
    <mergeCell ref="B2:K2"/>
    <mergeCell ref="H3:I3"/>
    <mergeCell ref="A3:A4"/>
    <mergeCell ref="B3:C3"/>
    <mergeCell ref="D3:E3"/>
    <mergeCell ref="F3:G3"/>
  </mergeCells>
  <pageMargins left="0.70866141732283472" right="0.70866141732283472" top="0.94488188976377963" bottom="0.74803149606299213" header="0.31496062992125984" footer="0.31496062992125984"/>
  <pageSetup paperSize="9" scale="76" orientation="landscape" r:id="rId1"/>
  <headerFooter>
    <oddHeader>&amp;C&amp;"Verdana,Normale"OSSERVATORIO ASSEGNO UNICO UNIVERSALE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FFFF00"/>
    <pageSetUpPr fitToPage="1"/>
  </sheetPr>
  <dimension ref="A1:J69"/>
  <sheetViews>
    <sheetView showGridLines="0" topLeftCell="A52" zoomScale="65" zoomScaleNormal="65" zoomScaleSheetLayoutView="62" workbookViewId="0">
      <selection activeCell="I69" sqref="A1:I69"/>
    </sheetView>
  </sheetViews>
  <sheetFormatPr defaultColWidth="9.453125" defaultRowHeight="13.5" x14ac:dyDescent="0.25"/>
  <cols>
    <col min="1" max="1" width="24.26953125" style="105" customWidth="1"/>
    <col min="2" max="2" width="15.7265625" style="105" customWidth="1"/>
    <col min="3" max="3" width="12.81640625" style="105" customWidth="1"/>
    <col min="4" max="4" width="15.36328125" style="105" customWidth="1"/>
    <col min="5" max="5" width="11" style="105" customWidth="1"/>
    <col min="6" max="6" width="16.26953125" style="105" customWidth="1"/>
    <col min="7" max="7" width="11.453125" style="105" customWidth="1"/>
    <col min="8" max="8" width="13" style="105" customWidth="1"/>
    <col min="9" max="9" width="10.6328125" style="105" customWidth="1"/>
    <col min="10" max="10" width="21.26953125" style="105" customWidth="1"/>
    <col min="11" max="16384" width="9.453125" style="105"/>
  </cols>
  <sheetData>
    <row r="1" spans="1:10" ht="60" customHeight="1" thickBot="1" x14ac:dyDescent="0.3">
      <c r="A1" s="48" t="s">
        <v>122</v>
      </c>
      <c r="B1" s="45"/>
      <c r="C1" s="45"/>
      <c r="D1" s="45"/>
      <c r="E1" s="45"/>
      <c r="F1" s="45"/>
      <c r="G1" s="45"/>
      <c r="H1" s="45"/>
      <c r="I1" s="45"/>
    </row>
    <row r="2" spans="1:10" s="83" customFormat="1" ht="27" customHeight="1" thickTop="1" x14ac:dyDescent="0.35">
      <c r="A2" s="108"/>
      <c r="B2" s="233" t="s">
        <v>66</v>
      </c>
      <c r="C2" s="234"/>
      <c r="D2" s="233" t="s">
        <v>67</v>
      </c>
      <c r="E2" s="234"/>
      <c r="F2" s="233" t="s">
        <v>81</v>
      </c>
      <c r="G2" s="234"/>
      <c r="H2" s="233" t="s">
        <v>41</v>
      </c>
      <c r="I2" s="233"/>
    </row>
    <row r="3" spans="1:10" ht="44" customHeight="1" thickBot="1" x14ac:dyDescent="0.3">
      <c r="A3" s="61" t="s">
        <v>61</v>
      </c>
      <c r="B3" s="37" t="s">
        <v>65</v>
      </c>
      <c r="C3" s="38" t="s">
        <v>52</v>
      </c>
      <c r="D3" s="37" t="s">
        <v>65</v>
      </c>
      <c r="E3" s="38" t="s">
        <v>52</v>
      </c>
      <c r="F3" s="37" t="s">
        <v>65</v>
      </c>
      <c r="G3" s="38" t="s">
        <v>52</v>
      </c>
      <c r="H3" s="37" t="s">
        <v>65</v>
      </c>
      <c r="I3" s="37" t="s">
        <v>52</v>
      </c>
    </row>
    <row r="4" spans="1:10" ht="24" customHeight="1" thickTop="1" x14ac:dyDescent="0.25">
      <c r="A4" s="232" t="s">
        <v>84</v>
      </c>
      <c r="B4" s="232"/>
      <c r="C4" s="232"/>
      <c r="D4" s="232"/>
      <c r="E4" s="232"/>
      <c r="F4" s="232"/>
      <c r="G4" s="232"/>
      <c r="H4" s="232"/>
      <c r="I4" s="232"/>
    </row>
    <row r="5" spans="1:10" ht="16.5" customHeight="1" x14ac:dyDescent="0.25">
      <c r="A5" s="105" t="s">
        <v>68</v>
      </c>
      <c r="B5" s="2">
        <v>3425291</v>
      </c>
      <c r="C5" s="30">
        <v>202.78544804514394</v>
      </c>
      <c r="D5" s="2">
        <v>362395</v>
      </c>
      <c r="E5" s="30">
        <v>128.10842241200936</v>
      </c>
      <c r="F5" s="2">
        <v>39754</v>
      </c>
      <c r="G5" s="30">
        <v>125.07739523066864</v>
      </c>
      <c r="H5" s="2">
        <v>3827440</v>
      </c>
      <c r="I5" s="2">
        <v>194.90765332180237</v>
      </c>
      <c r="J5" s="107"/>
    </row>
    <row r="6" spans="1:10" ht="14" x14ac:dyDescent="0.3">
      <c r="A6" s="106" t="s">
        <v>70</v>
      </c>
      <c r="B6" s="40">
        <v>789798</v>
      </c>
      <c r="C6" s="103">
        <v>201.40768238207721</v>
      </c>
      <c r="D6" s="40">
        <v>77980</v>
      </c>
      <c r="E6" s="103">
        <v>130.27800064118964</v>
      </c>
      <c r="F6" s="40">
        <v>10781</v>
      </c>
      <c r="G6" s="103">
        <v>123.20212967257217</v>
      </c>
      <c r="H6" s="168">
        <v>878559</v>
      </c>
      <c r="I6" s="40">
        <v>194.13460607654099</v>
      </c>
      <c r="J6" s="107"/>
    </row>
    <row r="7" spans="1:10" ht="14" x14ac:dyDescent="0.3">
      <c r="A7" s="106" t="s">
        <v>53</v>
      </c>
      <c r="B7" s="40">
        <v>1500931</v>
      </c>
      <c r="C7" s="103">
        <v>203.49409329942509</v>
      </c>
      <c r="D7" s="40">
        <v>157958</v>
      </c>
      <c r="E7" s="103">
        <v>135.11572614239338</v>
      </c>
      <c r="F7" s="40">
        <v>16766</v>
      </c>
      <c r="G7" s="103">
        <v>131.69477871883578</v>
      </c>
      <c r="H7" s="168">
        <v>1675655</v>
      </c>
      <c r="I7" s="40">
        <v>196.32991127648566</v>
      </c>
      <c r="J7" s="107"/>
    </row>
    <row r="8" spans="1:10" ht="14" x14ac:dyDescent="0.3">
      <c r="A8" s="106" t="s">
        <v>54</v>
      </c>
      <c r="B8" s="40">
        <v>1134562</v>
      </c>
      <c r="C8" s="103">
        <v>202.80706778474857</v>
      </c>
      <c r="D8" s="40">
        <v>126457</v>
      </c>
      <c r="E8" s="103">
        <v>118.01769281257657</v>
      </c>
      <c r="F8" s="40">
        <v>12207</v>
      </c>
      <c r="G8" s="103">
        <v>117.64478987466214</v>
      </c>
      <c r="H8" s="168">
        <v>1273226</v>
      </c>
      <c r="I8" s="40">
        <v>193.56928445539117</v>
      </c>
      <c r="J8" s="107"/>
    </row>
    <row r="9" spans="1:10" x14ac:dyDescent="0.25">
      <c r="A9" s="105" t="s">
        <v>55</v>
      </c>
      <c r="B9" s="100">
        <v>848244</v>
      </c>
      <c r="C9" s="104">
        <v>189.58713311264268</v>
      </c>
      <c r="D9" s="100">
        <v>99709</v>
      </c>
      <c r="E9" s="104">
        <v>103.93207884945214</v>
      </c>
      <c r="F9" s="100">
        <v>8695</v>
      </c>
      <c r="G9" s="104">
        <v>107.21975963197241</v>
      </c>
      <c r="H9" s="2">
        <v>956648</v>
      </c>
      <c r="I9" s="100">
        <v>179.91088425418806</v>
      </c>
      <c r="J9" s="107"/>
    </row>
    <row r="10" spans="1:10" x14ac:dyDescent="0.25">
      <c r="A10" s="105" t="s">
        <v>56</v>
      </c>
      <c r="B10" s="100">
        <v>585808</v>
      </c>
      <c r="C10" s="104">
        <v>160.7980876328084</v>
      </c>
      <c r="D10" s="100">
        <v>75615</v>
      </c>
      <c r="E10" s="104">
        <v>92.719190107782921</v>
      </c>
      <c r="F10" s="100">
        <v>5830</v>
      </c>
      <c r="G10" s="104">
        <v>96.041648370497455</v>
      </c>
      <c r="H10" s="2">
        <v>667253</v>
      </c>
      <c r="I10" s="100">
        <v>152.51739668461622</v>
      </c>
      <c r="J10" s="107"/>
    </row>
    <row r="11" spans="1:10" x14ac:dyDescent="0.25">
      <c r="A11" s="105" t="s">
        <v>57</v>
      </c>
      <c r="B11" s="100">
        <v>380302</v>
      </c>
      <c r="C11" s="104">
        <v>129.5439944570368</v>
      </c>
      <c r="D11" s="100">
        <v>53877</v>
      </c>
      <c r="E11" s="104">
        <v>57.018079514449532</v>
      </c>
      <c r="F11" s="100">
        <v>3967</v>
      </c>
      <c r="G11" s="104">
        <v>55.568250567179248</v>
      </c>
      <c r="H11" s="2">
        <v>438146</v>
      </c>
      <c r="I11" s="100">
        <v>119.9560021088861</v>
      </c>
      <c r="J11" s="107"/>
    </row>
    <row r="12" spans="1:10" x14ac:dyDescent="0.25">
      <c r="A12" s="105" t="s">
        <v>58</v>
      </c>
      <c r="B12" s="100">
        <v>237048</v>
      </c>
      <c r="C12" s="104">
        <v>99.448549238972532</v>
      </c>
      <c r="D12" s="100">
        <v>35643</v>
      </c>
      <c r="E12" s="104">
        <v>44.938211430014348</v>
      </c>
      <c r="F12" s="100">
        <v>2404</v>
      </c>
      <c r="G12" s="104">
        <v>43.514043261231286</v>
      </c>
      <c r="H12" s="2">
        <v>275095</v>
      </c>
      <c r="I12" s="100">
        <v>91.89705421763378</v>
      </c>
      <c r="J12" s="107"/>
    </row>
    <row r="13" spans="1:10" ht="14.5" customHeight="1" x14ac:dyDescent="0.25">
      <c r="A13" s="105" t="s">
        <v>59</v>
      </c>
      <c r="B13" s="100">
        <v>145727</v>
      </c>
      <c r="C13" s="104">
        <v>69.1318776204823</v>
      </c>
      <c r="D13" s="100">
        <v>24485</v>
      </c>
      <c r="E13" s="104">
        <v>33.084463957525038</v>
      </c>
      <c r="F13" s="100">
        <v>1652</v>
      </c>
      <c r="G13" s="104">
        <v>31.42557506053269</v>
      </c>
      <c r="H13" s="2">
        <v>171864</v>
      </c>
      <c r="I13" s="100">
        <v>63.633857468696313</v>
      </c>
      <c r="J13" s="107"/>
    </row>
    <row r="14" spans="1:10" x14ac:dyDescent="0.25">
      <c r="A14" s="105" t="s">
        <v>60</v>
      </c>
      <c r="B14" s="100">
        <v>220510</v>
      </c>
      <c r="C14" s="104">
        <v>53.141143349507949</v>
      </c>
      <c r="D14" s="100">
        <v>47706</v>
      </c>
      <c r="E14" s="104">
        <v>26.615158261015385</v>
      </c>
      <c r="F14" s="100">
        <v>3242</v>
      </c>
      <c r="G14" s="104">
        <v>25.035471930906848</v>
      </c>
      <c r="H14" s="2">
        <v>271458</v>
      </c>
      <c r="I14" s="100">
        <v>48.143805892624265</v>
      </c>
      <c r="J14" s="107"/>
    </row>
    <row r="15" spans="1:10" x14ac:dyDescent="0.25">
      <c r="A15" s="105" t="s">
        <v>40</v>
      </c>
      <c r="B15" s="100">
        <v>1473531</v>
      </c>
      <c r="C15" s="104">
        <v>53.89013813757569</v>
      </c>
      <c r="D15" s="100">
        <v>236222</v>
      </c>
      <c r="E15" s="104">
        <v>27.285137624776688</v>
      </c>
      <c r="F15" s="100">
        <v>16176</v>
      </c>
      <c r="G15" s="104">
        <v>25.365923590504451</v>
      </c>
      <c r="H15" s="2">
        <v>1725929</v>
      </c>
      <c r="I15" s="100">
        <v>49.981463953615737</v>
      </c>
      <c r="J15" s="107"/>
    </row>
    <row r="16" spans="1:10" x14ac:dyDescent="0.25">
      <c r="A16" s="120" t="s">
        <v>101</v>
      </c>
      <c r="B16" s="121">
        <v>7316461</v>
      </c>
      <c r="C16" s="122">
        <v>153.57880921527499</v>
      </c>
      <c r="D16" s="121">
        <v>935652</v>
      </c>
      <c r="E16" s="122">
        <v>82.294056240995729</v>
      </c>
      <c r="F16" s="121">
        <v>81720</v>
      </c>
      <c r="G16" s="122">
        <v>89.732888277043585</v>
      </c>
      <c r="H16" s="121">
        <v>8333833</v>
      </c>
      <c r="I16" s="121">
        <v>144.94950138669685</v>
      </c>
      <c r="J16" s="175">
        <v>0</v>
      </c>
    </row>
    <row r="17" spans="1:10" ht="27" customHeight="1" x14ac:dyDescent="0.25">
      <c r="A17" s="232" t="s">
        <v>85</v>
      </c>
      <c r="B17" s="232"/>
      <c r="C17" s="232"/>
      <c r="D17" s="232"/>
      <c r="E17" s="232"/>
      <c r="F17" s="232"/>
      <c r="G17" s="232"/>
      <c r="H17" s="232"/>
      <c r="I17" s="232"/>
    </row>
    <row r="18" spans="1:10" x14ac:dyDescent="0.25">
      <c r="A18" s="105" t="s">
        <v>68</v>
      </c>
      <c r="B18" s="2">
        <v>3420594</v>
      </c>
      <c r="C18" s="30">
        <v>202.10086549002858</v>
      </c>
      <c r="D18" s="2">
        <v>366981</v>
      </c>
      <c r="E18" s="30">
        <v>128.78664977205946</v>
      </c>
      <c r="F18" s="2">
        <v>39716</v>
      </c>
      <c r="G18" s="30">
        <v>126.17460947728877</v>
      </c>
      <c r="H18" s="2">
        <v>3827291</v>
      </c>
      <c r="I18" s="2">
        <v>194.28321813000343</v>
      </c>
    </row>
    <row r="19" spans="1:10" ht="14" x14ac:dyDescent="0.3">
      <c r="A19" s="106" t="s">
        <v>70</v>
      </c>
      <c r="B19" s="40">
        <v>786114</v>
      </c>
      <c r="C19" s="103">
        <v>200.42883095835936</v>
      </c>
      <c r="D19" s="40">
        <v>78158</v>
      </c>
      <c r="E19" s="103">
        <v>130.89971404078872</v>
      </c>
      <c r="F19" s="40">
        <v>10745</v>
      </c>
      <c r="G19" s="103">
        <v>124.44879664960453</v>
      </c>
      <c r="H19" s="168">
        <v>875017</v>
      </c>
      <c r="I19" s="40">
        <v>193.28535581594377</v>
      </c>
    </row>
    <row r="20" spans="1:10" ht="14" x14ac:dyDescent="0.3">
      <c r="A20" s="106" t="s">
        <v>53</v>
      </c>
      <c r="B20" s="40">
        <v>1499022</v>
      </c>
      <c r="C20" s="103">
        <v>202.92038510442097</v>
      </c>
      <c r="D20" s="40">
        <v>160004</v>
      </c>
      <c r="E20" s="103">
        <v>136.10632671683328</v>
      </c>
      <c r="F20" s="40">
        <v>16752</v>
      </c>
      <c r="G20" s="103">
        <v>132.90643684336197</v>
      </c>
      <c r="H20" s="168">
        <v>1675778</v>
      </c>
      <c r="I20" s="40">
        <v>195.84105224558354</v>
      </c>
    </row>
    <row r="21" spans="1:10" ht="14" x14ac:dyDescent="0.3">
      <c r="A21" s="106" t="s">
        <v>54</v>
      </c>
      <c r="B21" s="40">
        <v>1135458</v>
      </c>
      <c r="C21" s="103">
        <v>202.17654580794695</v>
      </c>
      <c r="D21" s="40">
        <v>128819</v>
      </c>
      <c r="E21" s="103">
        <v>118.41294350988592</v>
      </c>
      <c r="F21" s="40">
        <v>12219</v>
      </c>
      <c r="G21" s="103">
        <v>118.46303625501275</v>
      </c>
      <c r="H21" s="168">
        <v>1276496</v>
      </c>
      <c r="I21" s="40">
        <v>192.92211895689437</v>
      </c>
    </row>
    <row r="22" spans="1:10" x14ac:dyDescent="0.25">
      <c r="A22" s="105" t="s">
        <v>55</v>
      </c>
      <c r="B22" s="100">
        <v>849321</v>
      </c>
      <c r="C22" s="104">
        <v>189.0589934665461</v>
      </c>
      <c r="D22" s="100">
        <v>101654</v>
      </c>
      <c r="E22" s="104">
        <v>104.02217758278091</v>
      </c>
      <c r="F22" s="100">
        <v>8703</v>
      </c>
      <c r="G22" s="104">
        <v>107.43522233712514</v>
      </c>
      <c r="H22" s="2">
        <v>959678</v>
      </c>
      <c r="I22" s="100">
        <v>179.31124040563648</v>
      </c>
    </row>
    <row r="23" spans="1:10" x14ac:dyDescent="0.25">
      <c r="A23" s="105" t="s">
        <v>56</v>
      </c>
      <c r="B23" s="100">
        <v>586420</v>
      </c>
      <c r="C23" s="104">
        <v>160.42158915112063</v>
      </c>
      <c r="D23" s="100">
        <v>77203</v>
      </c>
      <c r="E23" s="104">
        <v>92.800602955843715</v>
      </c>
      <c r="F23" s="100">
        <v>5858</v>
      </c>
      <c r="G23" s="104">
        <v>96.426145442130434</v>
      </c>
      <c r="H23" s="2">
        <v>669481</v>
      </c>
      <c r="I23" s="100">
        <v>152.06372939635352</v>
      </c>
    </row>
    <row r="24" spans="1:10" x14ac:dyDescent="0.25">
      <c r="A24" s="105" t="s">
        <v>57</v>
      </c>
      <c r="B24" s="100">
        <v>380557</v>
      </c>
      <c r="C24" s="104">
        <v>129.22810585536473</v>
      </c>
      <c r="D24" s="100">
        <v>54698</v>
      </c>
      <c r="E24" s="104">
        <v>56.737689677867536</v>
      </c>
      <c r="F24" s="100">
        <v>3954</v>
      </c>
      <c r="G24" s="104">
        <v>55.512114314618117</v>
      </c>
      <c r="H24" s="2">
        <v>439209</v>
      </c>
      <c r="I24" s="100">
        <v>119.53669740374181</v>
      </c>
    </row>
    <row r="25" spans="1:10" ht="14.5" customHeight="1" x14ac:dyDescent="0.25">
      <c r="A25" s="105" t="s">
        <v>58</v>
      </c>
      <c r="B25" s="100">
        <v>236464</v>
      </c>
      <c r="C25" s="104">
        <v>99.253234361255579</v>
      </c>
      <c r="D25" s="100">
        <v>35802</v>
      </c>
      <c r="E25" s="104">
        <v>44.68113485280152</v>
      </c>
      <c r="F25" s="100">
        <v>2285</v>
      </c>
      <c r="G25" s="104">
        <v>43.421054704595214</v>
      </c>
      <c r="H25" s="2">
        <v>274551</v>
      </c>
      <c r="I25" s="100">
        <v>91.672250000910353</v>
      </c>
    </row>
    <row r="26" spans="1:10" x14ac:dyDescent="0.25">
      <c r="A26" s="105" t="s">
        <v>59</v>
      </c>
      <c r="B26" s="100">
        <v>144969</v>
      </c>
      <c r="C26" s="104">
        <v>69.008964675206627</v>
      </c>
      <c r="D26" s="100">
        <v>24576</v>
      </c>
      <c r="E26" s="104">
        <v>32.866357828776032</v>
      </c>
      <c r="F26" s="100">
        <v>1588</v>
      </c>
      <c r="G26" s="104">
        <v>31.446630982367772</v>
      </c>
      <c r="H26" s="2">
        <v>171133</v>
      </c>
      <c r="I26" s="100">
        <v>63.470058141913185</v>
      </c>
    </row>
    <row r="27" spans="1:10" x14ac:dyDescent="0.25">
      <c r="A27" s="105" t="s">
        <v>60</v>
      </c>
      <c r="B27" s="100">
        <v>218358</v>
      </c>
      <c r="C27" s="104">
        <v>52.997570961448631</v>
      </c>
      <c r="D27" s="100">
        <v>49248</v>
      </c>
      <c r="E27" s="104">
        <v>26.395188434048084</v>
      </c>
      <c r="F27" s="100">
        <v>3165</v>
      </c>
      <c r="G27" s="104">
        <v>25.0086887835703</v>
      </c>
      <c r="H27" s="2">
        <v>270771</v>
      </c>
      <c r="I27" s="100">
        <v>47.831955194610941</v>
      </c>
    </row>
    <row r="28" spans="1:10" x14ac:dyDescent="0.25">
      <c r="A28" s="105" t="s">
        <v>40</v>
      </c>
      <c r="B28" s="100">
        <v>1447633</v>
      </c>
      <c r="C28" s="104">
        <v>53.918568552941267</v>
      </c>
      <c r="D28" s="100">
        <v>234580</v>
      </c>
      <c r="E28" s="104">
        <v>26.996979239491854</v>
      </c>
      <c r="F28" s="100">
        <v>16016</v>
      </c>
      <c r="G28" s="104">
        <v>25.471331793206804</v>
      </c>
      <c r="H28" s="2">
        <v>1698229</v>
      </c>
      <c r="I28" s="100">
        <v>49.931545975248341</v>
      </c>
    </row>
    <row r="29" spans="1:10" x14ac:dyDescent="0.25">
      <c r="A29" s="120" t="s">
        <v>101</v>
      </c>
      <c r="B29" s="121">
        <v>7284316</v>
      </c>
      <c r="C29" s="122">
        <v>153.51209228567234</v>
      </c>
      <c r="D29" s="121">
        <v>944742</v>
      </c>
      <c r="E29" s="122">
        <v>82.715393504258472</v>
      </c>
      <c r="F29" s="121">
        <v>81285</v>
      </c>
      <c r="G29" s="122">
        <v>90.628953681491083</v>
      </c>
      <c r="H29" s="121">
        <v>8310343</v>
      </c>
      <c r="I29" s="121">
        <v>144.84866278323284</v>
      </c>
      <c r="J29" s="176">
        <v>0</v>
      </c>
    </row>
    <row r="30" spans="1:10" ht="29" customHeight="1" x14ac:dyDescent="0.25">
      <c r="A30" s="232" t="s">
        <v>86</v>
      </c>
      <c r="B30" s="232"/>
      <c r="C30" s="232"/>
      <c r="D30" s="232"/>
      <c r="E30" s="232"/>
      <c r="F30" s="232"/>
      <c r="G30" s="232"/>
      <c r="H30" s="232"/>
      <c r="I30" s="232"/>
    </row>
    <row r="31" spans="1:10" x14ac:dyDescent="0.25">
      <c r="A31" s="105" t="s">
        <v>68</v>
      </c>
      <c r="B31" s="2">
        <v>3484776</v>
      </c>
      <c r="C31" s="30">
        <v>202.34269128632627</v>
      </c>
      <c r="D31" s="2">
        <v>378731</v>
      </c>
      <c r="E31" s="30">
        <v>128.65447256760106</v>
      </c>
      <c r="F31" s="2">
        <v>40421</v>
      </c>
      <c r="G31" s="30">
        <v>126.12545854877422</v>
      </c>
      <c r="H31" s="2">
        <v>3903928</v>
      </c>
      <c r="I31" s="2">
        <v>194.40484265590939</v>
      </c>
      <c r="J31" s="107"/>
    </row>
    <row r="32" spans="1:10" ht="14" x14ac:dyDescent="0.3">
      <c r="A32" s="106" t="s">
        <v>70</v>
      </c>
      <c r="B32" s="40">
        <v>842241</v>
      </c>
      <c r="C32" s="103">
        <v>200.75297665395044</v>
      </c>
      <c r="D32" s="40">
        <v>86112</v>
      </c>
      <c r="E32" s="103">
        <v>129.57856837606727</v>
      </c>
      <c r="F32" s="40">
        <v>11374</v>
      </c>
      <c r="G32" s="103">
        <v>123.97450940742048</v>
      </c>
      <c r="H32" s="168">
        <v>939727</v>
      </c>
      <c r="I32" s="40">
        <v>193.3016115957079</v>
      </c>
      <c r="J32" s="107"/>
    </row>
    <row r="33" spans="1:10" ht="14" x14ac:dyDescent="0.3">
      <c r="A33" s="106" t="s">
        <v>53</v>
      </c>
      <c r="B33" s="40">
        <v>1506085</v>
      </c>
      <c r="C33" s="103">
        <v>203.15182607223315</v>
      </c>
      <c r="D33" s="40">
        <v>162392</v>
      </c>
      <c r="E33" s="103">
        <v>136.25525666289113</v>
      </c>
      <c r="F33" s="40">
        <v>16814</v>
      </c>
      <c r="G33" s="103">
        <v>133.06988045676229</v>
      </c>
      <c r="H33" s="168">
        <v>1685291</v>
      </c>
      <c r="I33" s="40">
        <v>196.0065760631247</v>
      </c>
      <c r="J33" s="107"/>
    </row>
    <row r="34" spans="1:10" ht="14" x14ac:dyDescent="0.3">
      <c r="A34" s="106" t="s">
        <v>54</v>
      </c>
      <c r="B34" s="40">
        <v>1136450</v>
      </c>
      <c r="C34" s="103">
        <v>202.44854466980496</v>
      </c>
      <c r="D34" s="40">
        <v>130227</v>
      </c>
      <c r="E34" s="103">
        <v>118.56530312454406</v>
      </c>
      <c r="F34" s="40">
        <v>12233</v>
      </c>
      <c r="G34" s="103">
        <v>118.58040709556127</v>
      </c>
      <c r="H34" s="168">
        <v>1278910</v>
      </c>
      <c r="I34" s="40">
        <v>193.10478957862543</v>
      </c>
      <c r="J34" s="107"/>
    </row>
    <row r="35" spans="1:10" x14ac:dyDescent="0.25">
      <c r="A35" s="105" t="s">
        <v>55</v>
      </c>
      <c r="B35" s="100">
        <v>849886</v>
      </c>
      <c r="C35" s="104">
        <v>189.25229755520201</v>
      </c>
      <c r="D35" s="100">
        <v>102830</v>
      </c>
      <c r="E35" s="104">
        <v>104.15101137800275</v>
      </c>
      <c r="F35" s="100">
        <v>8781</v>
      </c>
      <c r="G35" s="104">
        <v>107.56085867213301</v>
      </c>
      <c r="H35" s="2">
        <v>961497</v>
      </c>
      <c r="I35" s="100">
        <v>179.40484323924093</v>
      </c>
      <c r="J35" s="107"/>
    </row>
    <row r="36" spans="1:10" x14ac:dyDescent="0.25">
      <c r="A36" s="105" t="s">
        <v>56</v>
      </c>
      <c r="B36" s="100">
        <v>587082</v>
      </c>
      <c r="C36" s="104">
        <v>160.57326063480076</v>
      </c>
      <c r="D36" s="100">
        <v>78035</v>
      </c>
      <c r="E36" s="104">
        <v>93.021079131159112</v>
      </c>
      <c r="F36" s="100">
        <v>5868</v>
      </c>
      <c r="G36" s="104">
        <v>96.666688820722541</v>
      </c>
      <c r="H36" s="2">
        <v>670985</v>
      </c>
      <c r="I36" s="100">
        <v>152.15811238701326</v>
      </c>
      <c r="J36" s="107"/>
    </row>
    <row r="37" spans="1:10" x14ac:dyDescent="0.25">
      <c r="A37" s="105" t="s">
        <v>57</v>
      </c>
      <c r="B37" s="100">
        <v>381149</v>
      </c>
      <c r="C37" s="104">
        <v>129.35149831168397</v>
      </c>
      <c r="D37" s="100">
        <v>55574</v>
      </c>
      <c r="E37" s="104">
        <v>56.802313311980384</v>
      </c>
      <c r="F37" s="100">
        <v>3983</v>
      </c>
      <c r="G37" s="104">
        <v>55.491426060758236</v>
      </c>
      <c r="H37" s="2">
        <v>440706</v>
      </c>
      <c r="I37" s="100">
        <v>119.53535540700611</v>
      </c>
      <c r="J37" s="107"/>
    </row>
    <row r="38" spans="1:10" ht="14.5" customHeight="1" x14ac:dyDescent="0.25">
      <c r="A38" s="105" t="s">
        <v>58</v>
      </c>
      <c r="B38" s="100">
        <v>239513</v>
      </c>
      <c r="C38" s="104">
        <v>99.180647522263655</v>
      </c>
      <c r="D38" s="100">
        <v>37924</v>
      </c>
      <c r="E38" s="104">
        <v>44.670487817740792</v>
      </c>
      <c r="F38" s="100">
        <v>2481</v>
      </c>
      <c r="G38" s="104">
        <v>43.457783151954857</v>
      </c>
      <c r="H38" s="2">
        <v>279918</v>
      </c>
      <c r="I38" s="100">
        <v>91.301583928150166</v>
      </c>
      <c r="J38" s="107"/>
    </row>
    <row r="39" spans="1:10" x14ac:dyDescent="0.25">
      <c r="A39" s="105" t="s">
        <v>59</v>
      </c>
      <c r="B39" s="100">
        <v>147528</v>
      </c>
      <c r="C39" s="104">
        <v>68.968336180250745</v>
      </c>
      <c r="D39" s="100">
        <v>26091</v>
      </c>
      <c r="E39" s="104">
        <v>32.819105821930933</v>
      </c>
      <c r="F39" s="100">
        <v>1719</v>
      </c>
      <c r="G39" s="104">
        <v>31.417219313554394</v>
      </c>
      <c r="H39" s="2">
        <v>175338</v>
      </c>
      <c r="I39" s="100">
        <v>63.221037025630672</v>
      </c>
      <c r="J39" s="107"/>
    </row>
    <row r="40" spans="1:10" x14ac:dyDescent="0.25">
      <c r="A40" s="105" t="s">
        <v>60</v>
      </c>
      <c r="B40" s="100">
        <v>231587</v>
      </c>
      <c r="C40" s="104">
        <v>52.987798365193214</v>
      </c>
      <c r="D40" s="100">
        <v>52604</v>
      </c>
      <c r="E40" s="104">
        <v>26.408040833396701</v>
      </c>
      <c r="F40" s="100">
        <v>3406</v>
      </c>
      <c r="G40" s="104">
        <v>25.01174398120963</v>
      </c>
      <c r="H40" s="2">
        <v>287597</v>
      </c>
      <c r="I40" s="100">
        <v>47.794809542519573</v>
      </c>
      <c r="J40" s="107"/>
    </row>
    <row r="41" spans="1:10" s="107" customFormat="1" x14ac:dyDescent="0.25">
      <c r="A41" s="105" t="s">
        <v>40</v>
      </c>
      <c r="B41" s="100">
        <v>1422050</v>
      </c>
      <c r="C41" s="104">
        <v>53.352049801343156</v>
      </c>
      <c r="D41" s="100">
        <v>228451</v>
      </c>
      <c r="E41" s="104">
        <v>26.567187230522077</v>
      </c>
      <c r="F41" s="100">
        <v>15297</v>
      </c>
      <c r="G41" s="104">
        <v>25.102516833366025</v>
      </c>
      <c r="H41" s="2">
        <v>1665798</v>
      </c>
      <c r="I41" s="100">
        <v>49.419303006727127</v>
      </c>
    </row>
    <row r="42" spans="1:10" x14ac:dyDescent="0.25">
      <c r="A42" s="120" t="s">
        <v>69</v>
      </c>
      <c r="B42" s="121">
        <v>7343571</v>
      </c>
      <c r="C42" s="122">
        <v>154.09452439010931</v>
      </c>
      <c r="D42" s="121">
        <v>960240</v>
      </c>
      <c r="E42" s="122">
        <v>83.166451262184609</v>
      </c>
      <c r="F42" s="121">
        <v>81956</v>
      </c>
      <c r="G42" s="122">
        <v>91.0473876226268</v>
      </c>
      <c r="H42" s="121">
        <v>8385767</v>
      </c>
      <c r="I42" s="121">
        <v>145.35649671997797</v>
      </c>
      <c r="J42" s="177">
        <v>0</v>
      </c>
    </row>
    <row r="43" spans="1:10" ht="26.5" customHeight="1" x14ac:dyDescent="0.25">
      <c r="A43" s="232" t="s">
        <v>96</v>
      </c>
      <c r="B43" s="232"/>
      <c r="C43" s="232"/>
      <c r="D43" s="232"/>
      <c r="E43" s="232"/>
      <c r="F43" s="232"/>
      <c r="G43" s="232"/>
      <c r="H43" s="232"/>
      <c r="I43" s="232"/>
    </row>
    <row r="44" spans="1:10" x14ac:dyDescent="0.25">
      <c r="A44" s="105" t="s">
        <v>68</v>
      </c>
      <c r="B44" s="2">
        <v>3461534</v>
      </c>
      <c r="C44" s="30">
        <v>201.84027443613127</v>
      </c>
      <c r="D44" s="2">
        <v>376869</v>
      </c>
      <c r="E44" s="30">
        <v>128.9758666273961</v>
      </c>
      <c r="F44" s="2">
        <v>40240</v>
      </c>
      <c r="G44" s="30">
        <v>126.34891824055673</v>
      </c>
      <c r="H44" s="2">
        <v>3878643</v>
      </c>
      <c r="I44" s="2">
        <v>193.97718709352714</v>
      </c>
      <c r="J44" s="107"/>
    </row>
    <row r="45" spans="1:10" ht="14" x14ac:dyDescent="0.3">
      <c r="A45" s="106" t="s">
        <v>70</v>
      </c>
      <c r="B45" s="40">
        <v>829738</v>
      </c>
      <c r="C45" s="103">
        <v>200.16737684666722</v>
      </c>
      <c r="D45" s="40">
        <v>84094</v>
      </c>
      <c r="E45" s="103">
        <v>130.15781613432492</v>
      </c>
      <c r="F45" s="40">
        <v>11162</v>
      </c>
      <c r="G45" s="103">
        <v>124.38271008779796</v>
      </c>
      <c r="H45" s="168">
        <v>924994</v>
      </c>
      <c r="I45" s="40">
        <v>192.88809454980239</v>
      </c>
      <c r="J45" s="107"/>
    </row>
    <row r="46" spans="1:10" ht="14" x14ac:dyDescent="0.3">
      <c r="A46" s="106" t="s">
        <v>53</v>
      </c>
      <c r="B46" s="40">
        <v>1499468</v>
      </c>
      <c r="C46" s="103">
        <v>202.68887868230553</v>
      </c>
      <c r="D46" s="40">
        <v>162195</v>
      </c>
      <c r="E46" s="103">
        <v>136.58463990875319</v>
      </c>
      <c r="F46" s="40">
        <v>16821</v>
      </c>
      <c r="G46" s="103">
        <v>133.23674632899358</v>
      </c>
      <c r="H46" s="168">
        <v>1678484</v>
      </c>
      <c r="I46" s="40">
        <v>195.60508680452097</v>
      </c>
      <c r="J46" s="107"/>
    </row>
    <row r="47" spans="1:10" ht="14" x14ac:dyDescent="0.3">
      <c r="A47" s="106" t="s">
        <v>54</v>
      </c>
      <c r="B47" s="40">
        <v>1132328</v>
      </c>
      <c r="C47" s="103">
        <v>201.94237540712581</v>
      </c>
      <c r="D47" s="40">
        <v>130580</v>
      </c>
      <c r="E47" s="103">
        <v>118.76373732577731</v>
      </c>
      <c r="F47" s="40">
        <v>12257</v>
      </c>
      <c r="G47" s="103">
        <v>118.68690136248679</v>
      </c>
      <c r="H47" s="168">
        <v>1275165</v>
      </c>
      <c r="I47" s="40">
        <v>192.62442133370971</v>
      </c>
      <c r="J47" s="107"/>
    </row>
    <row r="48" spans="1:10" x14ac:dyDescent="0.25">
      <c r="A48" s="105" t="s">
        <v>55</v>
      </c>
      <c r="B48" s="100">
        <v>846817</v>
      </c>
      <c r="C48" s="104">
        <v>188.7570573217123</v>
      </c>
      <c r="D48" s="100">
        <v>103281</v>
      </c>
      <c r="E48" s="104">
        <v>104.29165567723027</v>
      </c>
      <c r="F48" s="100">
        <v>8790</v>
      </c>
      <c r="G48" s="104">
        <v>107.64179977246872</v>
      </c>
      <c r="H48" s="2">
        <v>958888</v>
      </c>
      <c r="I48" s="100">
        <v>178.91578883039566</v>
      </c>
      <c r="J48" s="107"/>
    </row>
    <row r="49" spans="1:10" x14ac:dyDescent="0.25">
      <c r="A49" s="105" t="s">
        <v>56</v>
      </c>
      <c r="B49" s="100">
        <v>584755</v>
      </c>
      <c r="C49" s="104">
        <v>160.1288954690429</v>
      </c>
      <c r="D49" s="100">
        <v>78193</v>
      </c>
      <c r="E49" s="104">
        <v>93.242028570332323</v>
      </c>
      <c r="F49" s="100">
        <v>5885</v>
      </c>
      <c r="G49" s="104">
        <v>96.920837723024619</v>
      </c>
      <c r="H49" s="2">
        <v>668833</v>
      </c>
      <c r="I49" s="100">
        <v>151.75301658261506</v>
      </c>
      <c r="J49" s="107"/>
    </row>
    <row r="50" spans="1:10" x14ac:dyDescent="0.25">
      <c r="A50" s="105" t="s">
        <v>57</v>
      </c>
      <c r="B50" s="100">
        <v>379584</v>
      </c>
      <c r="C50" s="104">
        <v>129.043153900059</v>
      </c>
      <c r="D50" s="100">
        <v>55760</v>
      </c>
      <c r="E50" s="104">
        <v>56.830299318507855</v>
      </c>
      <c r="F50" s="100">
        <v>3993</v>
      </c>
      <c r="G50" s="104">
        <v>55.472890057600807</v>
      </c>
      <c r="H50" s="2">
        <v>439337</v>
      </c>
      <c r="I50" s="100">
        <v>119.2093478810116</v>
      </c>
      <c r="J50" s="107"/>
    </row>
    <row r="51" spans="1:10" x14ac:dyDescent="0.25">
      <c r="A51" s="105" t="s">
        <v>58</v>
      </c>
      <c r="B51" s="100">
        <v>239568</v>
      </c>
      <c r="C51" s="104">
        <v>98.909192630067182</v>
      </c>
      <c r="D51" s="100">
        <v>38354</v>
      </c>
      <c r="E51" s="104">
        <v>44.697872190645064</v>
      </c>
      <c r="F51" s="100">
        <v>2511</v>
      </c>
      <c r="G51" s="104">
        <v>43.456471525288727</v>
      </c>
      <c r="H51" s="2">
        <v>280433</v>
      </c>
      <c r="I51" s="100">
        <v>90.99834488095172</v>
      </c>
      <c r="J51" s="107"/>
    </row>
    <row r="52" spans="1:10" x14ac:dyDescent="0.25">
      <c r="A52" s="105" t="s">
        <v>59</v>
      </c>
      <c r="B52" s="100">
        <v>147735</v>
      </c>
      <c r="C52" s="104">
        <v>68.802624767320054</v>
      </c>
      <c r="D52" s="100">
        <v>26479</v>
      </c>
      <c r="E52" s="104">
        <v>32.834934098719756</v>
      </c>
      <c r="F52" s="100">
        <v>1741</v>
      </c>
      <c r="G52" s="104">
        <v>31.426076967260204</v>
      </c>
      <c r="H52" s="2">
        <v>175955</v>
      </c>
      <c r="I52" s="100">
        <v>63.020117586883174</v>
      </c>
      <c r="J52" s="107"/>
    </row>
    <row r="53" spans="1:10" x14ac:dyDescent="0.25">
      <c r="A53" s="105" t="s">
        <v>60</v>
      </c>
      <c r="B53" s="100">
        <v>234679</v>
      </c>
      <c r="C53" s="104">
        <v>52.896172900003833</v>
      </c>
      <c r="D53" s="100">
        <v>53911</v>
      </c>
      <c r="E53" s="104">
        <v>26.394619650906126</v>
      </c>
      <c r="F53" s="100">
        <v>3461</v>
      </c>
      <c r="G53" s="104">
        <v>25.011557353366079</v>
      </c>
      <c r="H53" s="2">
        <v>292051</v>
      </c>
      <c r="I53" s="100">
        <v>47.673681309086426</v>
      </c>
      <c r="J53" s="107"/>
    </row>
    <row r="54" spans="1:10" x14ac:dyDescent="0.25">
      <c r="A54" s="105" t="s">
        <v>40</v>
      </c>
      <c r="B54" s="100">
        <v>1413165</v>
      </c>
      <c r="C54" s="104">
        <v>53.572937838115173</v>
      </c>
      <c r="D54" s="100">
        <v>225136</v>
      </c>
      <c r="E54" s="104">
        <v>26.486679384905123</v>
      </c>
      <c r="F54" s="100">
        <v>15008</v>
      </c>
      <c r="G54" s="104">
        <v>25.058132995735608</v>
      </c>
      <c r="H54" s="2">
        <v>1653309</v>
      </c>
      <c r="I54" s="100">
        <v>49.625676875889518</v>
      </c>
      <c r="J54" s="107"/>
    </row>
    <row r="55" spans="1:10" x14ac:dyDescent="0.25">
      <c r="A55" s="29" t="s">
        <v>69</v>
      </c>
      <c r="B55" s="121">
        <v>7307837</v>
      </c>
      <c r="C55" s="122">
        <v>153.68700769187924</v>
      </c>
      <c r="D55" s="121">
        <v>957983</v>
      </c>
      <c r="E55" s="122">
        <v>83.308292109567873</v>
      </c>
      <c r="F55" s="121">
        <v>81629</v>
      </c>
      <c r="G55" s="122">
        <v>91.251929216332456</v>
      </c>
      <c r="H55" s="121">
        <v>8347449</v>
      </c>
      <c r="I55" s="121">
        <v>144.99954807271058</v>
      </c>
      <c r="J55" s="177">
        <v>0</v>
      </c>
    </row>
    <row r="56" spans="1:10" x14ac:dyDescent="0.25">
      <c r="A56" s="232" t="s">
        <v>133</v>
      </c>
      <c r="B56" s="232"/>
      <c r="C56" s="232"/>
      <c r="D56" s="232"/>
      <c r="E56" s="232"/>
      <c r="F56" s="232"/>
      <c r="G56" s="232"/>
      <c r="H56" s="232"/>
      <c r="I56" s="232"/>
    </row>
    <row r="57" spans="1:10" x14ac:dyDescent="0.25">
      <c r="A57" s="105" t="s">
        <v>68</v>
      </c>
      <c r="B57" s="2">
        <v>3397948</v>
      </c>
      <c r="C57" s="30">
        <v>202.24517647121127</v>
      </c>
      <c r="D57" s="2">
        <v>370245</v>
      </c>
      <c r="E57" s="30">
        <v>129.68269999594904</v>
      </c>
      <c r="F57" s="2">
        <v>39476</v>
      </c>
      <c r="G57" s="30">
        <v>126.99725478771917</v>
      </c>
      <c r="H57" s="2">
        <v>3807669</v>
      </c>
      <c r="I57" s="2">
        <v>194.40931125841016</v>
      </c>
    </row>
    <row r="58" spans="1:10" ht="14" x14ac:dyDescent="0.3">
      <c r="A58" s="106" t="s">
        <v>70</v>
      </c>
      <c r="B58" s="40">
        <v>774350</v>
      </c>
      <c r="C58" s="103">
        <v>201.68892197326781</v>
      </c>
      <c r="D58" s="40">
        <v>77606</v>
      </c>
      <c r="E58" s="103">
        <v>132.5535797489878</v>
      </c>
      <c r="F58" s="40">
        <v>10496</v>
      </c>
      <c r="G58" s="103">
        <v>126.13229992378056</v>
      </c>
      <c r="H58" s="168">
        <v>862452</v>
      </c>
      <c r="I58" s="40">
        <v>194.54839742965393</v>
      </c>
    </row>
    <row r="59" spans="1:10" ht="14" x14ac:dyDescent="0.3">
      <c r="A59" s="106" t="s">
        <v>53</v>
      </c>
      <c r="B59" s="40">
        <v>1491939</v>
      </c>
      <c r="C59" s="103">
        <v>202.77060667359686</v>
      </c>
      <c r="D59" s="40">
        <v>161515</v>
      </c>
      <c r="E59" s="103">
        <v>137.05005306008863</v>
      </c>
      <c r="F59" s="40">
        <v>16720</v>
      </c>
      <c r="G59" s="103">
        <v>133.55809449760767</v>
      </c>
      <c r="H59" s="168">
        <v>1670174</v>
      </c>
      <c r="I59" s="40">
        <v>195.72218631711405</v>
      </c>
    </row>
    <row r="60" spans="1:10" ht="14" x14ac:dyDescent="0.3">
      <c r="A60" s="106" t="s">
        <v>54</v>
      </c>
      <c r="B60" s="40">
        <v>1131659</v>
      </c>
      <c r="C60" s="103">
        <v>201.93309116968973</v>
      </c>
      <c r="D60" s="40">
        <v>131124</v>
      </c>
      <c r="E60" s="103">
        <v>118.90865768280402</v>
      </c>
      <c r="F60" s="40">
        <v>12260</v>
      </c>
      <c r="G60" s="103">
        <v>118.79018515497562</v>
      </c>
      <c r="H60" s="168">
        <v>1275043</v>
      </c>
      <c r="I60" s="40">
        <v>192.59550189287725</v>
      </c>
    </row>
    <row r="61" spans="1:10" x14ac:dyDescent="0.25">
      <c r="A61" s="105" t="s">
        <v>55</v>
      </c>
      <c r="B61" s="100">
        <v>846553</v>
      </c>
      <c r="C61" s="104">
        <v>188.6823079240171</v>
      </c>
      <c r="D61" s="100">
        <v>103702</v>
      </c>
      <c r="E61" s="104">
        <v>104.41910223525119</v>
      </c>
      <c r="F61" s="100">
        <v>8838</v>
      </c>
      <c r="G61" s="104">
        <v>107.68367164516859</v>
      </c>
      <c r="H61" s="2">
        <v>959093</v>
      </c>
      <c r="I61" s="100">
        <v>178.82494382713713</v>
      </c>
    </row>
    <row r="62" spans="1:10" x14ac:dyDescent="0.25">
      <c r="A62" s="105" t="s">
        <v>56</v>
      </c>
      <c r="B62" s="100">
        <v>584698</v>
      </c>
      <c r="C62" s="104">
        <v>160.06683662335107</v>
      </c>
      <c r="D62" s="100">
        <v>78540</v>
      </c>
      <c r="E62" s="104">
        <v>93.359352559205462</v>
      </c>
      <c r="F62" s="100">
        <v>5931</v>
      </c>
      <c r="G62" s="104">
        <v>96.865688754004381</v>
      </c>
      <c r="H62" s="2">
        <v>669169</v>
      </c>
      <c r="I62" s="100">
        <v>151.67724923001532</v>
      </c>
    </row>
    <row r="63" spans="1:10" x14ac:dyDescent="0.25">
      <c r="A63" s="105" t="s">
        <v>57</v>
      </c>
      <c r="B63" s="100">
        <v>379161</v>
      </c>
      <c r="C63" s="104">
        <v>128.97287714190011</v>
      </c>
      <c r="D63" s="100">
        <v>56125</v>
      </c>
      <c r="E63" s="104">
        <v>56.875988418708189</v>
      </c>
      <c r="F63" s="100">
        <v>4015</v>
      </c>
      <c r="G63" s="104">
        <v>55.455093399750929</v>
      </c>
      <c r="H63" s="2">
        <v>439301</v>
      </c>
      <c r="I63" s="100">
        <v>119.0898771457383</v>
      </c>
    </row>
    <row r="64" spans="1:10" x14ac:dyDescent="0.25">
      <c r="A64" s="105" t="s">
        <v>58</v>
      </c>
      <c r="B64" s="100">
        <v>240329</v>
      </c>
      <c r="C64" s="104">
        <v>98.811585410000191</v>
      </c>
      <c r="D64" s="100">
        <v>38948</v>
      </c>
      <c r="E64" s="104">
        <v>44.759462360069854</v>
      </c>
      <c r="F64" s="100">
        <v>2539</v>
      </c>
      <c r="G64" s="104">
        <v>43.435959038991719</v>
      </c>
      <c r="H64" s="2">
        <v>281816</v>
      </c>
      <c r="I64" s="100">
        <v>90.842482151474485</v>
      </c>
    </row>
    <row r="65" spans="1:10" x14ac:dyDescent="0.25">
      <c r="A65" s="105" t="s">
        <v>59</v>
      </c>
      <c r="B65" s="100">
        <v>148507</v>
      </c>
      <c r="C65" s="104">
        <v>68.758955604786479</v>
      </c>
      <c r="D65" s="100">
        <v>26899</v>
      </c>
      <c r="E65" s="104">
        <v>32.862674077103257</v>
      </c>
      <c r="F65" s="100">
        <v>1778</v>
      </c>
      <c r="G65" s="104">
        <v>31.400371203599551</v>
      </c>
      <c r="H65" s="2">
        <v>177184</v>
      </c>
      <c r="I65" s="100">
        <v>62.934515249684083</v>
      </c>
    </row>
    <row r="66" spans="1:10" x14ac:dyDescent="0.25">
      <c r="A66" s="105" t="s">
        <v>60</v>
      </c>
      <c r="B66" s="100">
        <v>238850</v>
      </c>
      <c r="C66" s="104">
        <v>52.870749256855781</v>
      </c>
      <c r="D66" s="100">
        <v>55525</v>
      </c>
      <c r="E66" s="104">
        <v>26.420807564160288</v>
      </c>
      <c r="F66" s="100">
        <v>3533</v>
      </c>
      <c r="G66" s="104">
        <v>25.011321822813471</v>
      </c>
      <c r="H66" s="2">
        <v>297908</v>
      </c>
      <c r="I66" s="100">
        <v>47.610533453280887</v>
      </c>
    </row>
    <row r="67" spans="1:10" x14ac:dyDescent="0.25">
      <c r="A67" s="105" t="s">
        <v>40</v>
      </c>
      <c r="B67" s="100">
        <v>1387388</v>
      </c>
      <c r="C67" s="104">
        <v>53.052376256678038</v>
      </c>
      <c r="D67" s="100">
        <v>219395</v>
      </c>
      <c r="E67" s="104">
        <v>26.403029057179975</v>
      </c>
      <c r="F67" s="100">
        <v>14440</v>
      </c>
      <c r="G67" s="104">
        <v>25.018524930747922</v>
      </c>
      <c r="H67" s="2">
        <v>1621223</v>
      </c>
      <c r="I67" s="100">
        <v>49.196310593915847</v>
      </c>
    </row>
    <row r="68" spans="1:10" x14ac:dyDescent="0.25">
      <c r="A68" s="29" t="s">
        <v>69</v>
      </c>
      <c r="B68" s="121">
        <v>7223434</v>
      </c>
      <c r="C68" s="122">
        <v>153.61548197297847</v>
      </c>
      <c r="D68" s="121">
        <v>949379</v>
      </c>
      <c r="E68" s="122">
        <v>83.48027701265795</v>
      </c>
      <c r="F68" s="121">
        <v>80550</v>
      </c>
      <c r="G68" s="122">
        <v>91.594795530726302</v>
      </c>
      <c r="H68" s="121">
        <v>8253363</v>
      </c>
      <c r="I68" s="121">
        <v>144.94257408767794</v>
      </c>
      <c r="J68" s="176">
        <v>0</v>
      </c>
    </row>
    <row r="69" spans="1:10" ht="28" customHeight="1" x14ac:dyDescent="0.3">
      <c r="A69" s="73" t="s">
        <v>129</v>
      </c>
    </row>
  </sheetData>
  <mergeCells count="9">
    <mergeCell ref="A56:I56"/>
    <mergeCell ref="A43:I43"/>
    <mergeCell ref="A30:I30"/>
    <mergeCell ref="A17:I17"/>
    <mergeCell ref="B2:C2"/>
    <mergeCell ref="D2:E2"/>
    <mergeCell ref="F2:G2"/>
    <mergeCell ref="H2:I2"/>
    <mergeCell ref="A4:I4"/>
  </mergeCells>
  <pageMargins left="0.70866141732283472" right="0.70866141732283472" top="0.94488188976377963" bottom="0.74803149606299213" header="0.31496062992125984" footer="0.31496062992125984"/>
  <pageSetup paperSize="9" scale="65" orientation="portrait" r:id="rId1"/>
  <headerFooter>
    <oddHeader>&amp;C&amp;"Verdana,Normale"OSSERVATORIO ASSEGNO UNICO UNIVERSALE</oddHead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FFFF00"/>
    <pageSetUpPr fitToPage="1"/>
  </sheetPr>
  <dimension ref="A1:P41"/>
  <sheetViews>
    <sheetView showGridLines="0" zoomScale="70" zoomScaleNormal="70" workbookViewId="0">
      <selection activeCell="P31" sqref="P31"/>
    </sheetView>
  </sheetViews>
  <sheetFormatPr defaultColWidth="13.26953125" defaultRowHeight="10" x14ac:dyDescent="0.35"/>
  <cols>
    <col min="1" max="1" width="23.7265625" style="1" customWidth="1"/>
    <col min="2" max="2" width="14.26953125" style="1" bestFit="1" customWidth="1"/>
    <col min="3" max="3" width="14.26953125" style="1" customWidth="1"/>
    <col min="4" max="4" width="11.54296875" style="1" customWidth="1"/>
    <col min="5" max="5" width="14.453125" style="1" customWidth="1"/>
    <col min="6" max="6" width="13.36328125" style="1" customWidth="1"/>
    <col min="7" max="7" width="12.1796875" style="1" customWidth="1"/>
    <col min="8" max="8" width="14.453125" style="1" customWidth="1"/>
    <col min="9" max="9" width="12.7265625" style="1" customWidth="1"/>
    <col min="10" max="10" width="11.81640625" style="1" customWidth="1"/>
    <col min="11" max="11" width="15.36328125" style="1" customWidth="1"/>
    <col min="12" max="13" width="11.453125" style="1" customWidth="1"/>
    <col min="14" max="14" width="13.81640625" style="1" customWidth="1"/>
    <col min="15" max="16" width="11.453125" style="1" customWidth="1"/>
    <col min="17" max="16384" width="13.26953125" style="1"/>
  </cols>
  <sheetData>
    <row r="1" spans="1:16" ht="59.5" customHeight="1" thickBot="1" x14ac:dyDescent="0.4">
      <c r="A1" s="165" t="s">
        <v>123</v>
      </c>
      <c r="B1" s="165"/>
      <c r="C1" s="165"/>
      <c r="D1" s="165"/>
      <c r="E1" s="165"/>
      <c r="F1" s="165"/>
      <c r="G1" s="165"/>
      <c r="H1" s="165"/>
      <c r="I1" s="165"/>
      <c r="J1" s="165"/>
      <c r="K1" s="165"/>
      <c r="L1" s="165"/>
      <c r="M1" s="165"/>
      <c r="N1" s="63"/>
      <c r="O1" s="63"/>
      <c r="P1" s="63"/>
    </row>
    <row r="2" spans="1:16" ht="27" customHeight="1" thickTop="1" x14ac:dyDescent="0.35">
      <c r="A2" s="46"/>
      <c r="B2" s="229" t="s">
        <v>46</v>
      </c>
      <c r="C2" s="229"/>
      <c r="D2" s="229"/>
      <c r="E2" s="229"/>
      <c r="F2" s="229"/>
      <c r="G2" s="229"/>
      <c r="H2" s="229"/>
      <c r="I2" s="229"/>
      <c r="J2" s="229"/>
      <c r="K2" s="229"/>
      <c r="L2" s="229"/>
      <c r="M2" s="229"/>
      <c r="N2" s="229"/>
      <c r="O2" s="229"/>
      <c r="P2" s="229"/>
    </row>
    <row r="3" spans="1:16" ht="33" customHeight="1" x14ac:dyDescent="0.35">
      <c r="A3" s="227" t="s">
        <v>97</v>
      </c>
      <c r="B3" s="224" t="s">
        <v>3</v>
      </c>
      <c r="C3" s="224"/>
      <c r="D3" s="225"/>
      <c r="E3" s="224" t="s">
        <v>28</v>
      </c>
      <c r="F3" s="224"/>
      <c r="G3" s="225"/>
      <c r="H3" s="224" t="s">
        <v>29</v>
      </c>
      <c r="I3" s="224"/>
      <c r="J3" s="225"/>
      <c r="K3" s="224" t="s">
        <v>88</v>
      </c>
      <c r="L3" s="224"/>
      <c r="M3" s="225"/>
      <c r="N3" s="224" t="s">
        <v>132</v>
      </c>
      <c r="O3" s="224"/>
      <c r="P3" s="225"/>
    </row>
    <row r="4" spans="1:16" ht="48.75" customHeight="1" thickBot="1" x14ac:dyDescent="0.4">
      <c r="A4" s="228"/>
      <c r="B4" s="39" t="s">
        <v>79</v>
      </c>
      <c r="C4" s="39" t="s">
        <v>80</v>
      </c>
      <c r="D4" s="39" t="s">
        <v>27</v>
      </c>
      <c r="E4" s="39" t="s">
        <v>79</v>
      </c>
      <c r="F4" s="39" t="s">
        <v>80</v>
      </c>
      <c r="G4" s="39" t="s">
        <v>27</v>
      </c>
      <c r="H4" s="39" t="s">
        <v>79</v>
      </c>
      <c r="I4" s="39" t="s">
        <v>80</v>
      </c>
      <c r="J4" s="39" t="s">
        <v>27</v>
      </c>
      <c r="K4" s="39" t="s">
        <v>79</v>
      </c>
      <c r="L4" s="39" t="s">
        <v>80</v>
      </c>
      <c r="M4" s="39" t="s">
        <v>27</v>
      </c>
      <c r="N4" s="39" t="s">
        <v>79</v>
      </c>
      <c r="O4" s="39" t="s">
        <v>80</v>
      </c>
      <c r="P4" s="39" t="s">
        <v>27</v>
      </c>
    </row>
    <row r="5" spans="1:16" ht="27.5" customHeight="1" thickTop="1" x14ac:dyDescent="0.35">
      <c r="A5" s="2" t="s">
        <v>68</v>
      </c>
      <c r="B5" s="2">
        <v>2185391</v>
      </c>
      <c r="C5" s="178">
        <v>1.6958146162402976</v>
      </c>
      <c r="D5" s="2">
        <v>329.65921846937249</v>
      </c>
      <c r="E5" s="2">
        <v>2186638</v>
      </c>
      <c r="F5" s="178">
        <v>1.6949065185915546</v>
      </c>
      <c r="G5" s="2">
        <v>328.48856327384777</v>
      </c>
      <c r="H5" s="2">
        <v>2222951</v>
      </c>
      <c r="I5" s="178">
        <v>1.6986213371324874</v>
      </c>
      <c r="J5" s="2">
        <v>329.37691869951271</v>
      </c>
      <c r="K5" s="2">
        <v>2207395</v>
      </c>
      <c r="L5" s="178">
        <v>1.6993093669234551</v>
      </c>
      <c r="M5" s="2">
        <v>328.79544347522784</v>
      </c>
      <c r="N5" s="2">
        <v>2172249</v>
      </c>
      <c r="O5" s="178">
        <v>1.6705639477941903</v>
      </c>
      <c r="P5" s="2">
        <v>329.0820825651204</v>
      </c>
    </row>
    <row r="6" spans="1:16" ht="27.5" customHeight="1" x14ac:dyDescent="0.35">
      <c r="A6" s="117" t="s">
        <v>70</v>
      </c>
      <c r="B6" s="87">
        <v>489531</v>
      </c>
      <c r="C6" s="112">
        <v>1.7173907270428226</v>
      </c>
      <c r="D6" s="168">
        <v>332.28630613791643</v>
      </c>
      <c r="E6" s="168">
        <v>487828</v>
      </c>
      <c r="F6" s="112">
        <v>1.7165189370023861</v>
      </c>
      <c r="G6" s="168">
        <v>330.7436462031705</v>
      </c>
      <c r="H6" s="168">
        <v>517739</v>
      </c>
      <c r="I6" s="112">
        <v>1.7313530562696648</v>
      </c>
      <c r="J6" s="168">
        <v>333.51634823724015</v>
      </c>
      <c r="K6" s="168">
        <v>507701</v>
      </c>
      <c r="L6" s="112">
        <v>1.7370204116202252</v>
      </c>
      <c r="M6" s="168">
        <v>333.95363725893873</v>
      </c>
      <c r="N6" s="168">
        <v>475204</v>
      </c>
      <c r="O6" s="112">
        <v>1.623262510808527</v>
      </c>
      <c r="P6" s="168">
        <v>336.30218998577533</v>
      </c>
    </row>
    <row r="7" spans="1:16" ht="27.5" customHeight="1" x14ac:dyDescent="0.35">
      <c r="A7" s="117" t="s">
        <v>53</v>
      </c>
      <c r="B7" s="168">
        <v>925457</v>
      </c>
      <c r="C7" s="112">
        <v>1.7537627355998171</v>
      </c>
      <c r="D7" s="168">
        <v>343.40724244346296</v>
      </c>
      <c r="E7" s="168">
        <v>925989</v>
      </c>
      <c r="F7" s="112">
        <v>1.7530413428237268</v>
      </c>
      <c r="G7" s="168">
        <v>342.49310753151462</v>
      </c>
      <c r="H7" s="168">
        <v>930881</v>
      </c>
      <c r="I7" s="112">
        <v>1.7531446017267514</v>
      </c>
      <c r="J7" s="168">
        <v>342.76709523558856</v>
      </c>
      <c r="K7" s="168">
        <v>927363</v>
      </c>
      <c r="L7" s="112">
        <v>1.7526383951052609</v>
      </c>
      <c r="M7" s="168">
        <v>341.97220195328043</v>
      </c>
      <c r="N7" s="168">
        <v>923827</v>
      </c>
      <c r="O7" s="112">
        <v>1.7448571918439706</v>
      </c>
      <c r="P7" s="168">
        <v>341.96820692618837</v>
      </c>
    </row>
    <row r="8" spans="1:16" ht="27.5" customHeight="1" x14ac:dyDescent="0.35">
      <c r="A8" s="117" t="s">
        <v>54</v>
      </c>
      <c r="B8" s="168">
        <v>770403</v>
      </c>
      <c r="C8" s="112">
        <v>1.6124937208188441</v>
      </c>
      <c r="D8" s="168">
        <v>311.47490989780687</v>
      </c>
      <c r="E8" s="168">
        <v>772821</v>
      </c>
      <c r="F8" s="112">
        <v>1.6116073450385018</v>
      </c>
      <c r="G8" s="168">
        <v>310.28493458381712</v>
      </c>
      <c r="H8" s="168">
        <v>774331</v>
      </c>
      <c r="I8" s="112">
        <v>1.6111895300588508</v>
      </c>
      <c r="J8" s="168">
        <v>310.51185319972984</v>
      </c>
      <c r="K8" s="168">
        <v>772331</v>
      </c>
      <c r="L8" s="112">
        <v>1.6104856596459289</v>
      </c>
      <c r="M8" s="168">
        <v>309.58287993101419</v>
      </c>
      <c r="N8" s="168">
        <v>773218</v>
      </c>
      <c r="O8" s="112">
        <v>1.6108702097934693</v>
      </c>
      <c r="P8" s="168">
        <v>309.24864162500103</v>
      </c>
    </row>
    <row r="9" spans="1:16" ht="27.5" customHeight="1" x14ac:dyDescent="0.35">
      <c r="A9" s="2" t="s">
        <v>55</v>
      </c>
      <c r="B9" s="2">
        <v>601045</v>
      </c>
      <c r="C9" s="111">
        <v>1.5630493557054796</v>
      </c>
      <c r="D9" s="2">
        <v>280.78435241953611</v>
      </c>
      <c r="E9" s="2">
        <v>603487</v>
      </c>
      <c r="F9" s="111">
        <v>1.5617121826982188</v>
      </c>
      <c r="G9" s="2">
        <v>279.66031510206528</v>
      </c>
      <c r="H9" s="2">
        <v>604729</v>
      </c>
      <c r="I9" s="111">
        <v>1.561224945388761</v>
      </c>
      <c r="J9" s="2">
        <v>279.6977832549785</v>
      </c>
      <c r="K9" s="2">
        <v>603445</v>
      </c>
      <c r="L9" s="111">
        <v>1.5604901855181499</v>
      </c>
      <c r="M9" s="2">
        <v>278.76370486125472</v>
      </c>
      <c r="N9" s="2">
        <v>604344</v>
      </c>
      <c r="O9" s="111">
        <v>1.5612160180298122</v>
      </c>
      <c r="P9" s="2">
        <v>278.32808984618043</v>
      </c>
    </row>
    <row r="10" spans="1:16" ht="27.5" customHeight="1" x14ac:dyDescent="0.35">
      <c r="A10" s="2" t="s">
        <v>56</v>
      </c>
      <c r="B10" s="2">
        <v>428110</v>
      </c>
      <c r="C10" s="111">
        <v>1.5363364555838452</v>
      </c>
      <c r="D10" s="2">
        <v>234.09788173600231</v>
      </c>
      <c r="E10" s="2">
        <v>429873</v>
      </c>
      <c r="F10" s="111">
        <v>1.5351929523370855</v>
      </c>
      <c r="G10" s="2">
        <v>233.26334059129056</v>
      </c>
      <c r="H10" s="2">
        <v>431009</v>
      </c>
      <c r="I10" s="111">
        <v>1.5345920850840702</v>
      </c>
      <c r="J10" s="2">
        <v>233.30999897913935</v>
      </c>
      <c r="K10" s="2">
        <v>429804</v>
      </c>
      <c r="L10" s="111">
        <v>1.5339131324976036</v>
      </c>
      <c r="M10" s="2">
        <v>232.54024948581207</v>
      </c>
      <c r="N10" s="2">
        <v>430565</v>
      </c>
      <c r="O10" s="111">
        <v>1.5349042819517733</v>
      </c>
      <c r="P10" s="2">
        <v>232.12698863121707</v>
      </c>
    </row>
    <row r="11" spans="1:16" ht="27.5" customHeight="1" x14ac:dyDescent="0.35">
      <c r="A11" s="2" t="s">
        <v>57</v>
      </c>
      <c r="B11" s="2">
        <v>284883</v>
      </c>
      <c r="C11" s="111">
        <v>1.5191394361895936</v>
      </c>
      <c r="D11" s="2">
        <v>182.05367491215685</v>
      </c>
      <c r="E11" s="2">
        <v>285775</v>
      </c>
      <c r="F11" s="111">
        <v>1.5180229201294726</v>
      </c>
      <c r="G11" s="2">
        <v>181.32003079345634</v>
      </c>
      <c r="H11" s="2">
        <v>286922</v>
      </c>
      <c r="I11" s="111">
        <v>1.5169871951262015</v>
      </c>
      <c r="J11" s="2">
        <v>181.2590589428485</v>
      </c>
      <c r="K11" s="2">
        <v>286246</v>
      </c>
      <c r="L11" s="111">
        <v>1.5158674706371442</v>
      </c>
      <c r="M11" s="2">
        <v>180.54733044304527</v>
      </c>
      <c r="N11" s="2">
        <v>286556</v>
      </c>
      <c r="O11" s="111">
        <v>1.5157486916847747</v>
      </c>
      <c r="P11" s="2">
        <v>180.13394289423354</v>
      </c>
    </row>
    <row r="12" spans="1:16" ht="27.5" customHeight="1" x14ac:dyDescent="0.35">
      <c r="A12" s="2" t="s">
        <v>58</v>
      </c>
      <c r="B12" s="2">
        <v>179816</v>
      </c>
      <c r="C12" s="111">
        <v>1.5139086621880145</v>
      </c>
      <c r="D12" s="2">
        <v>138.96060122569756</v>
      </c>
      <c r="E12" s="2">
        <v>179489</v>
      </c>
      <c r="F12" s="111">
        <v>1.5138755021199071</v>
      </c>
      <c r="G12" s="2">
        <v>138.64773122586917</v>
      </c>
      <c r="H12" s="2">
        <v>183408</v>
      </c>
      <c r="I12" s="111">
        <v>1.510648390473698</v>
      </c>
      <c r="J12" s="2">
        <v>137.89787043095194</v>
      </c>
      <c r="K12" s="2">
        <v>183866</v>
      </c>
      <c r="L12" s="111">
        <v>1.5092404250921867</v>
      </c>
      <c r="M12" s="2">
        <v>137.28819542492914</v>
      </c>
      <c r="N12" s="2">
        <v>185110</v>
      </c>
      <c r="O12" s="111">
        <v>1.5167676460030675</v>
      </c>
      <c r="P12" s="2">
        <v>136.79437264329343</v>
      </c>
    </row>
    <row r="13" spans="1:16" ht="27.5" customHeight="1" x14ac:dyDescent="0.35">
      <c r="A13" s="2" t="s">
        <v>59</v>
      </c>
      <c r="B13" s="2">
        <v>113186</v>
      </c>
      <c r="C13" s="111">
        <v>1.5036753662113689</v>
      </c>
      <c r="D13" s="2">
        <v>95.675626402558436</v>
      </c>
      <c r="E13" s="2">
        <v>112842</v>
      </c>
      <c r="F13" s="111">
        <v>1.5023572783183567</v>
      </c>
      <c r="G13" s="2">
        <v>95.292216018858127</v>
      </c>
      <c r="H13" s="2">
        <v>115819</v>
      </c>
      <c r="I13" s="111">
        <v>1.4995208040131585</v>
      </c>
      <c r="J13" s="2">
        <v>94.857385834793817</v>
      </c>
      <c r="K13" s="2">
        <v>116378</v>
      </c>
      <c r="L13" s="111">
        <v>1.4977057519462442</v>
      </c>
      <c r="M13" s="2">
        <v>94.449048015947909</v>
      </c>
      <c r="N13" s="2">
        <v>117412</v>
      </c>
      <c r="O13" s="111">
        <v>1.5082919452130128</v>
      </c>
      <c r="P13" s="2">
        <v>94.104817991346621</v>
      </c>
    </row>
    <row r="14" spans="1:16" ht="27.5" customHeight="1" x14ac:dyDescent="0.35">
      <c r="A14" s="2" t="s">
        <v>60</v>
      </c>
      <c r="B14" s="2">
        <v>182552</v>
      </c>
      <c r="C14" s="111">
        <v>1.4739526271966343</v>
      </c>
      <c r="D14" s="2">
        <v>70.994103214426588</v>
      </c>
      <c r="E14" s="2">
        <v>182178</v>
      </c>
      <c r="F14" s="111">
        <v>1.4733173050532995</v>
      </c>
      <c r="G14" s="2">
        <v>70.519592321795187</v>
      </c>
      <c r="H14" s="2">
        <v>193785</v>
      </c>
      <c r="I14" s="111">
        <v>1.4712026214619294</v>
      </c>
      <c r="J14" s="2">
        <v>70.402748871171681</v>
      </c>
      <c r="K14" s="2">
        <v>196921</v>
      </c>
      <c r="L14" s="111">
        <v>1.4699651129133002</v>
      </c>
      <c r="M14" s="2">
        <v>70.137637225080113</v>
      </c>
      <c r="N14" s="2">
        <v>201239</v>
      </c>
      <c r="O14" s="111">
        <v>1.4994033140193275</v>
      </c>
      <c r="P14" s="2">
        <v>69.886974691784431</v>
      </c>
    </row>
    <row r="15" spans="1:16" ht="27.5" customHeight="1" x14ac:dyDescent="0.35">
      <c r="A15" s="2" t="s">
        <v>40</v>
      </c>
      <c r="B15" s="2">
        <v>1146399</v>
      </c>
      <c r="C15" s="111">
        <v>1.4836588308259167</v>
      </c>
      <c r="D15" s="2">
        <v>74.285702604416059</v>
      </c>
      <c r="E15" s="2">
        <v>1129757</v>
      </c>
      <c r="F15" s="111">
        <v>1.4821452754884457</v>
      </c>
      <c r="G15" s="2">
        <v>74.106121422571448</v>
      </c>
      <c r="H15" s="2">
        <v>1110487</v>
      </c>
      <c r="I15" s="111">
        <v>1.4794671166794389</v>
      </c>
      <c r="J15" s="2">
        <v>73.245953126871356</v>
      </c>
      <c r="K15" s="2">
        <v>1104179</v>
      </c>
      <c r="L15" s="111">
        <v>1.476697165948637</v>
      </c>
      <c r="M15" s="2">
        <v>73.471829513149601</v>
      </c>
      <c r="N15" s="2">
        <v>1083323</v>
      </c>
      <c r="O15" s="111">
        <v>1.4483693314218076</v>
      </c>
      <c r="P15" s="2">
        <v>72.907001476014102</v>
      </c>
    </row>
    <row r="16" spans="1:16" ht="27.5" customHeight="1" thickBot="1" x14ac:dyDescent="0.4">
      <c r="A16" s="19" t="s">
        <v>69</v>
      </c>
      <c r="B16" s="19">
        <v>5121382</v>
      </c>
      <c r="C16" s="110">
        <v>1.5910426131071651</v>
      </c>
      <c r="D16" s="19">
        <v>229.47314085533952</v>
      </c>
      <c r="E16" s="19">
        <v>5110039</v>
      </c>
      <c r="F16" s="110">
        <v>1.5902998000602344</v>
      </c>
      <c r="G16" s="19">
        <v>229.22623838878721</v>
      </c>
      <c r="H16" s="19">
        <v>5149110</v>
      </c>
      <c r="I16" s="110">
        <v>1.5916370013458636</v>
      </c>
      <c r="J16" s="19">
        <v>230.1670712530904</v>
      </c>
      <c r="K16" s="19">
        <v>5128234</v>
      </c>
      <c r="L16" s="110">
        <v>1.5907450791052047</v>
      </c>
      <c r="M16" s="19">
        <v>229.4746514921122</v>
      </c>
      <c r="N16" s="19">
        <v>5080798</v>
      </c>
      <c r="O16" s="110">
        <v>1.5738208856250453</v>
      </c>
      <c r="P16" s="19">
        <v>229.1048005785706</v>
      </c>
    </row>
    <row r="17" spans="1:16" ht="12" customHeight="1" thickTop="1" x14ac:dyDescent="0.35">
      <c r="A17" s="124"/>
      <c r="B17" s="151"/>
      <c r="C17" s="149"/>
      <c r="D17" s="150"/>
      <c r="E17" s="151"/>
      <c r="F17" s="124"/>
      <c r="G17" s="124"/>
      <c r="H17" s="151"/>
      <c r="I17" s="151"/>
      <c r="J17" s="151"/>
      <c r="K17" s="151"/>
      <c r="L17" s="151"/>
      <c r="M17" s="151"/>
      <c r="N17" s="9"/>
      <c r="O17" s="9"/>
      <c r="P17" s="9"/>
    </row>
    <row r="18" spans="1:16" ht="16.5" customHeight="1" x14ac:dyDescent="0.35">
      <c r="A18" s="2"/>
      <c r="C18" s="109"/>
      <c r="E18" s="2"/>
      <c r="F18" s="2"/>
      <c r="G18" s="2"/>
      <c r="H18" s="2"/>
      <c r="I18" s="2"/>
      <c r="J18" s="2"/>
      <c r="K18" s="9"/>
      <c r="L18" s="9"/>
      <c r="M18" s="9"/>
      <c r="N18" s="9"/>
      <c r="O18" s="9"/>
      <c r="P18" s="9"/>
    </row>
    <row r="19" spans="1:16" ht="60" customHeight="1" x14ac:dyDescent="0.35">
      <c r="A19" s="236" t="s">
        <v>135</v>
      </c>
      <c r="B19" s="236"/>
      <c r="C19" s="236"/>
      <c r="D19" s="236"/>
      <c r="E19" s="236"/>
      <c r="F19" s="236"/>
      <c r="G19" s="236"/>
      <c r="H19" s="236"/>
      <c r="I19" s="236"/>
      <c r="J19" s="236"/>
      <c r="K19" s="236"/>
      <c r="L19" s="236"/>
      <c r="M19" s="236"/>
      <c r="N19" s="9"/>
      <c r="O19" s="9"/>
      <c r="P19" s="9"/>
    </row>
    <row r="20" spans="1:16" ht="27" customHeight="1" x14ac:dyDescent="0.35">
      <c r="A20" s="235" t="s">
        <v>90</v>
      </c>
      <c r="B20" s="235"/>
      <c r="C20" s="2"/>
      <c r="D20" s="2"/>
      <c r="E20" s="2"/>
      <c r="F20" s="2"/>
      <c r="G20" s="2"/>
      <c r="H20" s="2"/>
      <c r="I20" s="2"/>
      <c r="J20" s="2"/>
    </row>
    <row r="21" spans="1:16" ht="13.5" x14ac:dyDescent="0.35">
      <c r="A21" s="2"/>
      <c r="B21" s="2"/>
      <c r="C21" s="2"/>
      <c r="D21" s="2"/>
      <c r="E21" s="2"/>
      <c r="F21" s="2"/>
      <c r="G21" s="2"/>
      <c r="H21" s="2"/>
      <c r="I21" s="2"/>
      <c r="J21" s="2"/>
    </row>
    <row r="22" spans="1:16" ht="13.5" x14ac:dyDescent="0.35">
      <c r="A22" s="2"/>
      <c r="B22" s="2"/>
      <c r="C22" s="2"/>
      <c r="D22" s="2"/>
      <c r="E22" s="2"/>
      <c r="F22" s="2"/>
      <c r="G22" s="2"/>
      <c r="H22" s="2"/>
      <c r="I22" s="2"/>
      <c r="J22" s="2"/>
    </row>
    <row r="23" spans="1:16" ht="13.5" x14ac:dyDescent="0.35">
      <c r="A23" s="2"/>
      <c r="B23" s="2"/>
      <c r="C23" s="2"/>
      <c r="D23" s="2"/>
      <c r="E23" s="2"/>
      <c r="F23" s="2"/>
      <c r="G23" s="2"/>
      <c r="H23" s="2"/>
      <c r="I23" s="2"/>
      <c r="J23" s="2"/>
    </row>
    <row r="24" spans="1:16" ht="13.5" x14ac:dyDescent="0.35">
      <c r="A24" s="2"/>
      <c r="B24" s="2"/>
      <c r="C24" s="2"/>
      <c r="D24" s="2"/>
      <c r="E24" s="2"/>
      <c r="F24" s="2"/>
      <c r="G24" s="2"/>
      <c r="H24" s="2"/>
      <c r="I24" s="2"/>
      <c r="J24" s="2"/>
    </row>
    <row r="25" spans="1:16" ht="13.5" x14ac:dyDescent="0.35">
      <c r="A25" s="2"/>
      <c r="B25" s="2"/>
      <c r="C25" s="2"/>
      <c r="D25" s="2"/>
      <c r="E25" s="2"/>
      <c r="F25" s="2"/>
      <c r="G25" s="2"/>
      <c r="H25" s="2"/>
      <c r="I25" s="2"/>
      <c r="J25" s="2"/>
    </row>
    <row r="26" spans="1:16" ht="13.5" x14ac:dyDescent="0.35">
      <c r="A26" s="2"/>
      <c r="B26" s="2"/>
      <c r="C26" s="2"/>
      <c r="D26" s="2"/>
      <c r="E26" s="2"/>
      <c r="F26" s="2"/>
      <c r="G26" s="2"/>
      <c r="H26" s="2"/>
      <c r="I26" s="2"/>
      <c r="J26" s="2"/>
    </row>
    <row r="27" spans="1:16" x14ac:dyDescent="0.35">
      <c r="B27" s="5"/>
      <c r="C27" s="5"/>
    </row>
    <row r="28" spans="1:16" x14ac:dyDescent="0.35">
      <c r="B28" s="5"/>
      <c r="C28" s="5"/>
    </row>
    <row r="29" spans="1:16" x14ac:dyDescent="0.35">
      <c r="B29" s="5"/>
      <c r="C29" s="5"/>
    </row>
    <row r="30" spans="1:16" x14ac:dyDescent="0.35">
      <c r="B30" s="5"/>
      <c r="C30" s="5"/>
    </row>
    <row r="31" spans="1:16" x14ac:dyDescent="0.35">
      <c r="B31" s="5"/>
      <c r="C31" s="5"/>
    </row>
    <row r="32" spans="1:16" x14ac:dyDescent="0.35">
      <c r="B32" s="5"/>
      <c r="C32" s="5"/>
    </row>
    <row r="33" spans="2:3" x14ac:dyDescent="0.35">
      <c r="B33" s="5"/>
      <c r="C33" s="5"/>
    </row>
    <row r="34" spans="2:3" x14ac:dyDescent="0.35">
      <c r="B34" s="5"/>
      <c r="C34" s="5"/>
    </row>
    <row r="35" spans="2:3" x14ac:dyDescent="0.35">
      <c r="B35" s="5"/>
      <c r="C35" s="5"/>
    </row>
    <row r="36" spans="2:3" x14ac:dyDescent="0.35">
      <c r="B36" s="5"/>
      <c r="C36" s="5"/>
    </row>
    <row r="37" spans="2:3" x14ac:dyDescent="0.35">
      <c r="B37" s="5"/>
      <c r="C37" s="5"/>
    </row>
    <row r="38" spans="2:3" x14ac:dyDescent="0.35">
      <c r="B38" s="5"/>
      <c r="C38" s="5"/>
    </row>
    <row r="39" spans="2:3" x14ac:dyDescent="0.35">
      <c r="B39" s="5"/>
      <c r="C39" s="5"/>
    </row>
    <row r="40" spans="2:3" x14ac:dyDescent="0.35">
      <c r="B40" s="5"/>
      <c r="C40" s="5"/>
    </row>
    <row r="41" spans="2:3" x14ac:dyDescent="0.35">
      <c r="B41" s="5"/>
      <c r="C41" s="5"/>
    </row>
  </sheetData>
  <mergeCells count="9">
    <mergeCell ref="N3:P3"/>
    <mergeCell ref="B2:P2"/>
    <mergeCell ref="K3:M3"/>
    <mergeCell ref="A20:B20"/>
    <mergeCell ref="A19:M19"/>
    <mergeCell ref="A3:A4"/>
    <mergeCell ref="B3:D3"/>
    <mergeCell ref="E3:G3"/>
    <mergeCell ref="H3:J3"/>
  </mergeCells>
  <pageMargins left="0.70866141732283472" right="0.70866141732283472" top="0.94488188976377963" bottom="0.74803149606299213" header="0.31496062992125984" footer="0.31496062992125984"/>
  <pageSetup paperSize="9" scale="60" orientation="landscape" r:id="rId1"/>
  <headerFooter>
    <oddHeader>&amp;C&amp;"Verdana,Normale"OSSERVATORIO ASSEGNO UNICO UNIVERSALE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FFFF00"/>
    <pageSetUpPr fitToPage="1"/>
  </sheetPr>
  <dimension ref="A1:H56"/>
  <sheetViews>
    <sheetView showGridLines="0" topLeftCell="C2" zoomScale="84" zoomScaleNormal="84" workbookViewId="0">
      <selection activeCell="P31" sqref="P31"/>
    </sheetView>
  </sheetViews>
  <sheetFormatPr defaultColWidth="13.26953125" defaultRowHeight="10" x14ac:dyDescent="0.35"/>
  <cols>
    <col min="1" max="1" width="29" style="1" customWidth="1"/>
    <col min="2" max="2" width="16.6328125" style="1" customWidth="1"/>
    <col min="3" max="4" width="17.90625" style="95" customWidth="1"/>
    <col min="5" max="5" width="0.90625" style="158" customWidth="1"/>
    <col min="6" max="7" width="15.08984375" style="1" customWidth="1"/>
    <col min="8" max="8" width="14.453125" style="1" customWidth="1"/>
    <col min="9" max="16384" width="13.26953125" style="1"/>
  </cols>
  <sheetData>
    <row r="1" spans="1:8" ht="57" customHeight="1" thickBot="1" x14ac:dyDescent="0.4">
      <c r="A1" s="60" t="s">
        <v>126</v>
      </c>
      <c r="B1" s="44"/>
      <c r="C1" s="92"/>
      <c r="D1" s="92"/>
      <c r="E1" s="157"/>
      <c r="F1" s="63"/>
      <c r="G1" s="63"/>
      <c r="H1" s="63"/>
    </row>
    <row r="2" spans="1:8" ht="40" customHeight="1" thickTop="1" x14ac:dyDescent="0.35">
      <c r="A2" s="237" t="s">
        <v>105</v>
      </c>
      <c r="B2" s="239" t="s">
        <v>134</v>
      </c>
      <c r="C2" s="239"/>
      <c r="D2" s="239"/>
      <c r="E2" s="239"/>
      <c r="F2" s="239"/>
      <c r="G2" s="239"/>
      <c r="H2" s="239"/>
    </row>
    <row r="3" spans="1:8" ht="76" customHeight="1" thickBot="1" x14ac:dyDescent="0.35">
      <c r="A3" s="238"/>
      <c r="B3" s="126" t="s">
        <v>114</v>
      </c>
      <c r="C3" s="39" t="s">
        <v>104</v>
      </c>
      <c r="D3" s="39" t="s">
        <v>103</v>
      </c>
      <c r="E3" s="161"/>
      <c r="F3" s="126" t="s">
        <v>113</v>
      </c>
      <c r="G3" s="39" t="s">
        <v>115</v>
      </c>
      <c r="H3" s="39" t="s">
        <v>106</v>
      </c>
    </row>
    <row r="4" spans="1:8" ht="25" customHeight="1" thickTop="1" x14ac:dyDescent="0.35">
      <c r="A4" s="2" t="s">
        <v>4</v>
      </c>
      <c r="B4" s="2">
        <v>361366</v>
      </c>
      <c r="C4" s="65">
        <v>4.8886668917385698</v>
      </c>
      <c r="D4" s="2">
        <v>218.76290521103488</v>
      </c>
      <c r="E4" s="30">
        <v>0</v>
      </c>
      <c r="F4" s="2">
        <v>575558</v>
      </c>
      <c r="G4" s="65">
        <v>4.8861800200848569</v>
      </c>
      <c r="H4" s="2">
        <v>137.4204792552685</v>
      </c>
    </row>
    <row r="5" spans="1:8" ht="21.75" customHeight="1" x14ac:dyDescent="0.35">
      <c r="A5" s="2" t="s">
        <v>5</v>
      </c>
      <c r="B5" s="2">
        <v>10839</v>
      </c>
      <c r="C5" s="65">
        <v>4.9126303164498566</v>
      </c>
      <c r="D5" s="2">
        <v>219.61761305588945</v>
      </c>
      <c r="E5" s="30">
        <v>1</v>
      </c>
      <c r="F5" s="2">
        <v>17774</v>
      </c>
      <c r="G5" s="65">
        <v>4.9067739394621359</v>
      </c>
      <c r="H5" s="2">
        <v>134.08850928187317</v>
      </c>
    </row>
    <row r="6" spans="1:8" ht="21.75" customHeight="1" x14ac:dyDescent="0.35">
      <c r="A6" s="2" t="s">
        <v>6</v>
      </c>
      <c r="B6" s="2">
        <v>911807</v>
      </c>
      <c r="C6" s="65">
        <v>4.902448654155978</v>
      </c>
      <c r="D6" s="2">
        <v>223.59086591155716</v>
      </c>
      <c r="E6" s="30">
        <v>2</v>
      </c>
      <c r="F6" s="2">
        <v>1485058</v>
      </c>
      <c r="G6" s="65">
        <v>4.8973211820683096</v>
      </c>
      <c r="H6" s="2">
        <v>137.42670578453428</v>
      </c>
    </row>
    <row r="7" spans="1:8" ht="21.75" customHeight="1" x14ac:dyDescent="0.35">
      <c r="A7" s="2" t="s">
        <v>94</v>
      </c>
      <c r="B7" s="2">
        <v>52115</v>
      </c>
      <c r="C7" s="65">
        <v>4.9211359493427995</v>
      </c>
      <c r="D7" s="2">
        <v>243.10484978456955</v>
      </c>
      <c r="E7" s="30">
        <v>3</v>
      </c>
      <c r="F7" s="2">
        <v>89321</v>
      </c>
      <c r="G7" s="65">
        <v>4.9070431365524341</v>
      </c>
      <c r="H7" s="2">
        <v>142.24975199748104</v>
      </c>
    </row>
    <row r="8" spans="1:8" ht="21.75" customHeight="1" x14ac:dyDescent="0.35">
      <c r="A8" s="2" t="s">
        <v>95</v>
      </c>
      <c r="B8" s="2">
        <v>51109</v>
      </c>
      <c r="C8" s="65">
        <v>4.94347375217672</v>
      </c>
      <c r="D8" s="2">
        <v>237.94757175764613</v>
      </c>
      <c r="E8" s="30">
        <v>4</v>
      </c>
      <c r="F8" s="2">
        <v>92150</v>
      </c>
      <c r="G8" s="65">
        <v>4.9375583288117202</v>
      </c>
      <c r="H8" s="2">
        <v>132.13125321980735</v>
      </c>
    </row>
    <row r="9" spans="1:8" ht="21.75" customHeight="1" x14ac:dyDescent="0.35">
      <c r="A9" s="2" t="s">
        <v>7</v>
      </c>
      <c r="B9" s="2">
        <v>440936</v>
      </c>
      <c r="C9" s="65">
        <v>4.9190993704301755</v>
      </c>
      <c r="D9" s="2">
        <v>225.37984378573094</v>
      </c>
      <c r="E9" s="30">
        <v>5</v>
      </c>
      <c r="F9" s="2">
        <v>715267</v>
      </c>
      <c r="G9" s="65">
        <v>4.9173078025408694</v>
      </c>
      <c r="H9" s="2">
        <v>138.98856322437084</v>
      </c>
    </row>
    <row r="10" spans="1:8" ht="21.75" customHeight="1" x14ac:dyDescent="0.35">
      <c r="A10" s="2" t="s">
        <v>78</v>
      </c>
      <c r="B10" s="2">
        <v>102721</v>
      </c>
      <c r="C10" s="65">
        <v>4.9099113131686805</v>
      </c>
      <c r="D10" s="2">
        <v>227.28983166485219</v>
      </c>
      <c r="E10" s="30">
        <v>6</v>
      </c>
      <c r="F10" s="2">
        <v>163152</v>
      </c>
      <c r="G10" s="65">
        <v>4.9133017063842308</v>
      </c>
      <c r="H10" s="2">
        <v>143.00687564479185</v>
      </c>
    </row>
    <row r="11" spans="1:8" ht="21.75" customHeight="1" x14ac:dyDescent="0.35">
      <c r="A11" s="2" t="s">
        <v>8</v>
      </c>
      <c r="B11" s="2">
        <v>116413</v>
      </c>
      <c r="C11" s="65">
        <v>4.8926236760499258</v>
      </c>
      <c r="D11" s="2">
        <v>207.9602705573547</v>
      </c>
      <c r="E11" s="30">
        <v>7</v>
      </c>
      <c r="F11" s="2">
        <v>178661</v>
      </c>
      <c r="G11" s="65">
        <v>4.8876363616010208</v>
      </c>
      <c r="H11" s="2">
        <v>135.64235123621441</v>
      </c>
    </row>
    <row r="12" spans="1:8" ht="21.75" customHeight="1" x14ac:dyDescent="0.35">
      <c r="A12" s="2" t="s">
        <v>9</v>
      </c>
      <c r="B12" s="2">
        <v>405011</v>
      </c>
      <c r="C12" s="65">
        <v>4.9099580011407093</v>
      </c>
      <c r="D12" s="2">
        <v>221.64791953784191</v>
      </c>
      <c r="E12" s="30">
        <v>8</v>
      </c>
      <c r="F12" s="2">
        <v>645397</v>
      </c>
      <c r="G12" s="65">
        <v>4.9067907040162879</v>
      </c>
      <c r="H12" s="2">
        <v>139.18214591067098</v>
      </c>
    </row>
    <row r="13" spans="1:8" ht="21.75" customHeight="1" x14ac:dyDescent="0.35">
      <c r="A13" s="2" t="s">
        <v>10</v>
      </c>
      <c r="B13" s="2">
        <v>320874</v>
      </c>
      <c r="C13" s="65">
        <v>4.9033545877821201</v>
      </c>
      <c r="D13" s="2">
        <v>212.26293229962118</v>
      </c>
      <c r="E13" s="30">
        <v>9</v>
      </c>
      <c r="F13" s="2">
        <v>493162</v>
      </c>
      <c r="G13" s="65">
        <v>4.8997144954396328</v>
      </c>
      <c r="H13" s="2">
        <v>138.21134043742768</v>
      </c>
    </row>
    <row r="14" spans="1:8" ht="21.75" customHeight="1" x14ac:dyDescent="0.35">
      <c r="A14" s="2" t="s">
        <v>11</v>
      </c>
      <c r="B14" s="2">
        <v>78384</v>
      </c>
      <c r="C14" s="65">
        <v>4.8987165748111856</v>
      </c>
      <c r="D14" s="2">
        <v>228.67814081946645</v>
      </c>
      <c r="E14" s="30">
        <v>10</v>
      </c>
      <c r="F14" s="2">
        <v>122264</v>
      </c>
      <c r="G14" s="65">
        <v>4.8982693188510114</v>
      </c>
      <c r="H14" s="2">
        <v>146.62188881949925</v>
      </c>
    </row>
    <row r="15" spans="1:8" ht="21.75" customHeight="1" x14ac:dyDescent="0.35">
      <c r="A15" s="2" t="s">
        <v>12</v>
      </c>
      <c r="B15" s="2">
        <v>137441</v>
      </c>
      <c r="C15" s="65">
        <v>4.9086007814262116</v>
      </c>
      <c r="D15" s="2">
        <v>227.05115121627185</v>
      </c>
      <c r="E15" s="30">
        <v>11</v>
      </c>
      <c r="F15" s="2">
        <v>217297</v>
      </c>
      <c r="G15" s="65">
        <v>4.9053829551259334</v>
      </c>
      <c r="H15" s="2">
        <v>143.70655750639071</v>
      </c>
    </row>
    <row r="16" spans="1:8" ht="21.75" customHeight="1" x14ac:dyDescent="0.35">
      <c r="A16" s="2" t="s">
        <v>13</v>
      </c>
      <c r="B16" s="2">
        <v>518941</v>
      </c>
      <c r="C16" s="65">
        <v>4.8752189555267362</v>
      </c>
      <c r="D16" s="2">
        <v>218.93778572786104</v>
      </c>
      <c r="E16" s="30">
        <v>12</v>
      </c>
      <c r="F16" s="2">
        <v>809087</v>
      </c>
      <c r="G16" s="65">
        <v>4.8748193951948311</v>
      </c>
      <c r="H16" s="2">
        <v>140.43550805711419</v>
      </c>
    </row>
    <row r="17" spans="1:8" ht="21.75" customHeight="1" x14ac:dyDescent="0.35">
      <c r="A17" s="2" t="s">
        <v>14</v>
      </c>
      <c r="B17" s="2">
        <v>115066</v>
      </c>
      <c r="C17" s="65">
        <v>4.8763666069907705</v>
      </c>
      <c r="D17" s="2">
        <v>236.3867459686609</v>
      </c>
      <c r="E17" s="30">
        <v>13</v>
      </c>
      <c r="F17" s="2">
        <v>184107</v>
      </c>
      <c r="G17" s="65">
        <v>4.8729108616185153</v>
      </c>
      <c r="H17" s="2">
        <v>147.8425502570953</v>
      </c>
    </row>
    <row r="18" spans="1:8" ht="21.75" customHeight="1" x14ac:dyDescent="0.35">
      <c r="A18" s="2" t="s">
        <v>15</v>
      </c>
      <c r="B18" s="2">
        <v>24642</v>
      </c>
      <c r="C18" s="65">
        <v>4.8679084489895299</v>
      </c>
      <c r="D18" s="2">
        <v>236.36485181943243</v>
      </c>
      <c r="E18" s="30">
        <v>14</v>
      </c>
      <c r="F18" s="2">
        <v>39482</v>
      </c>
      <c r="G18" s="65">
        <v>4.859151005521503</v>
      </c>
      <c r="H18" s="2">
        <v>147.78421049888206</v>
      </c>
    </row>
    <row r="19" spans="1:8" ht="21.75" customHeight="1" x14ac:dyDescent="0.35">
      <c r="A19" s="2" t="s">
        <v>16</v>
      </c>
      <c r="B19" s="2">
        <v>525308</v>
      </c>
      <c r="C19" s="65">
        <v>4.7322370875752888</v>
      </c>
      <c r="D19" s="2">
        <v>256.38960051201332</v>
      </c>
      <c r="E19" s="30">
        <v>15</v>
      </c>
      <c r="F19" s="2">
        <v>866596</v>
      </c>
      <c r="G19" s="65">
        <v>4.721609608168051</v>
      </c>
      <c r="H19" s="2">
        <v>155.7658283835095</v>
      </c>
    </row>
    <row r="20" spans="1:8" ht="21.75" customHeight="1" x14ac:dyDescent="0.35">
      <c r="A20" s="2" t="s">
        <v>17</v>
      </c>
      <c r="B20" s="2">
        <v>374681</v>
      </c>
      <c r="C20" s="65">
        <v>4.8187898505662146</v>
      </c>
      <c r="D20" s="2">
        <v>246.65753999011017</v>
      </c>
      <c r="E20" s="30">
        <v>16</v>
      </c>
      <c r="F20" s="2">
        <v>598228</v>
      </c>
      <c r="G20" s="65">
        <v>4.8161587220925801</v>
      </c>
      <c r="H20" s="2">
        <v>154.57049821929482</v>
      </c>
    </row>
    <row r="21" spans="1:8" ht="21.75" customHeight="1" x14ac:dyDescent="0.35">
      <c r="A21" s="2" t="s">
        <v>18</v>
      </c>
      <c r="B21" s="2">
        <v>49165</v>
      </c>
      <c r="C21" s="65">
        <v>4.868524356757856</v>
      </c>
      <c r="D21" s="2">
        <v>251.79440568847852</v>
      </c>
      <c r="E21" s="30">
        <v>17</v>
      </c>
      <c r="F21" s="2">
        <v>80098</v>
      </c>
      <c r="G21" s="65">
        <v>4.8657020150315864</v>
      </c>
      <c r="H21" s="2">
        <v>154.64303700225486</v>
      </c>
    </row>
    <row r="22" spans="1:8" ht="21.75" customHeight="1" x14ac:dyDescent="0.35">
      <c r="A22" s="2" t="s">
        <v>19</v>
      </c>
      <c r="B22" s="2">
        <v>168928</v>
      </c>
      <c r="C22" s="65">
        <v>4.7419137147186969</v>
      </c>
      <c r="D22" s="2">
        <v>274.24269214348232</v>
      </c>
      <c r="E22" s="30">
        <v>18</v>
      </c>
      <c r="F22" s="2">
        <v>280085</v>
      </c>
      <c r="G22" s="65">
        <v>4.735944445436207</v>
      </c>
      <c r="H22" s="2">
        <v>165.61168353980824</v>
      </c>
    </row>
    <row r="23" spans="1:8" ht="21.75" customHeight="1" x14ac:dyDescent="0.35">
      <c r="A23" s="2" t="s">
        <v>20</v>
      </c>
      <c r="B23" s="2">
        <v>446912</v>
      </c>
      <c r="C23" s="65">
        <v>4.7341243913790638</v>
      </c>
      <c r="D23" s="2">
        <v>258.73679994252637</v>
      </c>
      <c r="E23" s="30">
        <v>19</v>
      </c>
      <c r="F23" s="2">
        <v>727473</v>
      </c>
      <c r="G23" s="65">
        <v>4.7147756686502458</v>
      </c>
      <c r="H23" s="2">
        <v>159.60269874211019</v>
      </c>
    </row>
    <row r="24" spans="1:8" ht="21.75" customHeight="1" x14ac:dyDescent="0.35">
      <c r="A24" s="2" t="s">
        <v>21</v>
      </c>
      <c r="B24" s="2">
        <v>133107</v>
      </c>
      <c r="C24" s="65">
        <v>4.8464017669994819</v>
      </c>
      <c r="D24" s="2">
        <v>239.63655392270715</v>
      </c>
      <c r="E24" s="30">
        <v>20</v>
      </c>
      <c r="F24" s="2">
        <v>200719</v>
      </c>
      <c r="G24" s="65">
        <v>4.8487636945182073</v>
      </c>
      <c r="H24" s="2">
        <v>158.83866159288601</v>
      </c>
    </row>
    <row r="25" spans="1:8" ht="21.75" customHeight="1" thickBot="1" x14ac:dyDescent="0.4">
      <c r="A25" s="19" t="s">
        <v>41</v>
      </c>
      <c r="B25" s="19">
        <v>5345766</v>
      </c>
      <c r="C25" s="125">
        <v>4.8573355062679511</v>
      </c>
      <c r="D25" s="19">
        <v>232.50601225925425</v>
      </c>
      <c r="E25" s="162">
        <v>21</v>
      </c>
      <c r="F25" s="19">
        <v>8580936</v>
      </c>
      <c r="G25" s="125">
        <v>4.8515636289560948</v>
      </c>
      <c r="H25" s="19">
        <v>145.01931178041343</v>
      </c>
    </row>
    <row r="26" spans="1:8" ht="25" customHeight="1" thickTop="1" x14ac:dyDescent="0.3">
      <c r="A26" s="99" t="s">
        <v>90</v>
      </c>
    </row>
    <row r="27" spans="1:8" x14ac:dyDescent="0.35">
      <c r="B27" s="7"/>
      <c r="C27" s="33"/>
      <c r="D27" s="33"/>
      <c r="E27" s="159"/>
    </row>
    <row r="28" spans="1:8" s="4" customFormat="1" x14ac:dyDescent="0.35">
      <c r="A28" s="1"/>
      <c r="B28" s="1"/>
      <c r="C28" s="95"/>
      <c r="D28" s="95"/>
      <c r="E28" s="160"/>
    </row>
    <row r="29" spans="1:8" ht="15" x14ac:dyDescent="0.35">
      <c r="B29" s="8"/>
      <c r="C29" s="94"/>
      <c r="D29" s="94"/>
    </row>
    <row r="36" spans="2:5" x14ac:dyDescent="0.35">
      <c r="B36" s="5"/>
    </row>
    <row r="37" spans="2:5" x14ac:dyDescent="0.35">
      <c r="B37" s="5"/>
    </row>
    <row r="38" spans="2:5" x14ac:dyDescent="0.35">
      <c r="B38" s="5"/>
    </row>
    <row r="39" spans="2:5" ht="13.5" x14ac:dyDescent="0.35">
      <c r="B39" s="5"/>
      <c r="C39" s="94"/>
      <c r="D39" s="94"/>
    </row>
    <row r="40" spans="2:5" x14ac:dyDescent="0.35">
      <c r="B40" s="5"/>
    </row>
    <row r="41" spans="2:5" x14ac:dyDescent="0.35">
      <c r="B41" s="5"/>
    </row>
    <row r="42" spans="2:5" x14ac:dyDescent="0.35">
      <c r="B42" s="5"/>
    </row>
    <row r="43" spans="2:5" x14ac:dyDescent="0.35">
      <c r="B43" s="5"/>
    </row>
    <row r="44" spans="2:5" x14ac:dyDescent="0.35">
      <c r="B44" s="5"/>
    </row>
    <row r="45" spans="2:5" s="95" customFormat="1" x14ac:dyDescent="0.35">
      <c r="B45" s="5"/>
      <c r="E45" s="158"/>
    </row>
    <row r="46" spans="2:5" s="95" customFormat="1" x14ac:dyDescent="0.35">
      <c r="B46" s="5"/>
      <c r="E46" s="158"/>
    </row>
    <row r="47" spans="2:5" s="95" customFormat="1" x14ac:dyDescent="0.35">
      <c r="B47" s="5"/>
      <c r="E47" s="158"/>
    </row>
    <row r="48" spans="2:5" s="95" customFormat="1" x14ac:dyDescent="0.35">
      <c r="B48" s="5"/>
      <c r="E48" s="158"/>
    </row>
    <row r="49" spans="2:5" s="95" customFormat="1" x14ac:dyDescent="0.35">
      <c r="B49" s="5"/>
      <c r="E49" s="158"/>
    </row>
    <row r="50" spans="2:5" s="95" customFormat="1" x14ac:dyDescent="0.35">
      <c r="B50" s="5"/>
      <c r="E50" s="158"/>
    </row>
    <row r="51" spans="2:5" s="95" customFormat="1" x14ac:dyDescent="0.35">
      <c r="B51" s="5"/>
      <c r="E51" s="158"/>
    </row>
    <row r="52" spans="2:5" s="95" customFormat="1" x14ac:dyDescent="0.35">
      <c r="B52" s="5"/>
      <c r="E52" s="158"/>
    </row>
    <row r="53" spans="2:5" s="95" customFormat="1" x14ac:dyDescent="0.35">
      <c r="B53" s="5"/>
      <c r="E53" s="158"/>
    </row>
    <row r="54" spans="2:5" s="95" customFormat="1" x14ac:dyDescent="0.35">
      <c r="B54" s="5"/>
      <c r="E54" s="158"/>
    </row>
    <row r="55" spans="2:5" s="95" customFormat="1" x14ac:dyDescent="0.35">
      <c r="B55" s="5"/>
      <c r="E55" s="158"/>
    </row>
    <row r="56" spans="2:5" s="95" customFormat="1" x14ac:dyDescent="0.35">
      <c r="B56" s="5"/>
      <c r="E56" s="158"/>
    </row>
  </sheetData>
  <mergeCells count="2">
    <mergeCell ref="A2:A3"/>
    <mergeCell ref="B2:H2"/>
  </mergeCells>
  <pageMargins left="0.70866141732283472" right="0.70866141732283472" top="0.94488188976377963" bottom="0.74803149606299213" header="0.31496062992125984" footer="0.31496062992125984"/>
  <pageSetup paperSize="9" scale="68" orientation="portrait" r:id="rId1"/>
  <headerFooter>
    <oddHeader>&amp;C&amp;"Verdana,Normale"OSSERVATORIO ASSEGNO UNICO UNIVERSALE</oddHeader>
  </headerFooter>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AF2E1-21A5-474A-B15D-160401044C67}">
  <sheetPr>
    <tabColor rgb="FFFFFF00"/>
    <pageSetUpPr fitToPage="1"/>
  </sheetPr>
  <dimension ref="A1"/>
  <sheetViews>
    <sheetView showGridLines="0" workbookViewId="0">
      <selection activeCell="P31" sqref="P31"/>
    </sheetView>
  </sheetViews>
  <sheetFormatPr defaultRowHeight="15" x14ac:dyDescent="0.3"/>
  <cols>
    <col min="1" max="16384" width="8.7265625" style="90"/>
  </cols>
  <sheetData>
    <row r="1" spans="1:1" x14ac:dyDescent="0.3">
      <c r="A1" s="113" t="s">
        <v>98</v>
      </c>
    </row>
  </sheetData>
  <pageMargins left="0.70866141732283472" right="0.70866141732283472" top="0.94488188976377963" bottom="0.74803149606299213" header="0.31496062992125984" footer="0.31496062992125984"/>
  <pageSetup paperSize="9" orientation="portrait" r:id="rId1"/>
  <headerFooter>
    <oddHeader>&amp;C&amp;"Verdana,Normale"OSSERVATORIO ASSEGNO UNICO UNIVERSALE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rgb="FFFFFF00"/>
    <pageSetUpPr fitToPage="1"/>
  </sheetPr>
  <dimension ref="B1:K32"/>
  <sheetViews>
    <sheetView showGridLines="0" topLeftCell="A18" workbookViewId="0">
      <selection activeCell="P31" sqref="P31"/>
    </sheetView>
  </sheetViews>
  <sheetFormatPr defaultRowHeight="14.5" x14ac:dyDescent="0.35"/>
  <cols>
    <col min="1" max="1" width="4.81640625" style="54" customWidth="1"/>
    <col min="2" max="2" width="13.08984375" style="54" customWidth="1"/>
    <col min="3" max="11" width="8.7265625" style="54"/>
    <col min="12" max="12" width="5" style="54" customWidth="1"/>
    <col min="13" max="16384" width="8.7265625" style="54"/>
  </cols>
  <sheetData>
    <row r="1" spans="2:11" x14ac:dyDescent="0.35">
      <c r="B1" s="54" t="s">
        <v>125</v>
      </c>
    </row>
    <row r="4" spans="2:11" ht="25" x14ac:dyDescent="0.35">
      <c r="B4" s="194" t="s">
        <v>83</v>
      </c>
      <c r="C4" s="194"/>
      <c r="D4" s="194"/>
      <c r="E4" s="194"/>
      <c r="F4" s="194"/>
      <c r="G4" s="194"/>
      <c r="H4" s="194"/>
      <c r="I4" s="194"/>
      <c r="J4" s="194"/>
      <c r="K4" s="194"/>
    </row>
    <row r="8" spans="2:11" ht="15" x14ac:dyDescent="0.35">
      <c r="B8" s="195" t="s">
        <v>99</v>
      </c>
      <c r="C8" s="195"/>
      <c r="D8" s="195"/>
      <c r="E8" s="195"/>
      <c r="F8" s="195"/>
      <c r="G8" s="195"/>
      <c r="H8" s="195"/>
      <c r="I8" s="195"/>
      <c r="J8" s="195"/>
      <c r="K8" s="195"/>
    </row>
    <row r="9" spans="2:11" ht="15" x14ac:dyDescent="0.35">
      <c r="C9" s="56"/>
    </row>
    <row r="10" spans="2:11" ht="27" customHeight="1" x14ac:dyDescent="0.35">
      <c r="B10" s="196" t="str">
        <f>+'Tavola 1'!A1</f>
        <v xml:space="preserve">Tavola 1 – Domande di AUU del 2022 per mese e canale di presentazione </v>
      </c>
      <c r="C10" s="196"/>
      <c r="D10" s="196"/>
      <c r="E10" s="196"/>
      <c r="F10" s="196"/>
      <c r="G10" s="196"/>
      <c r="H10" s="196"/>
      <c r="I10" s="196"/>
      <c r="J10" s="196"/>
      <c r="K10" s="196"/>
    </row>
    <row r="11" spans="2:11" ht="35" customHeight="1" x14ac:dyDescent="0.35">
      <c r="B11" s="196" t="str">
        <f>+'Tavola 2'!A1</f>
        <v xml:space="preserve">Tavola 2 – Distribuzione regionale delle domande di AUU presentate dal 1^ gennaio al 31 luglio 2022 
e relativo numero di figli per i quali è stato chiesto il beneficio </v>
      </c>
      <c r="C11" s="196"/>
      <c r="D11" s="196"/>
      <c r="E11" s="196"/>
      <c r="F11" s="196"/>
      <c r="G11" s="196"/>
      <c r="H11" s="196"/>
      <c r="I11" s="196"/>
      <c r="J11" s="196"/>
      <c r="K11" s="196"/>
    </row>
    <row r="12" spans="2:11" ht="27" customHeight="1" x14ac:dyDescent="0.35">
      <c r="B12" s="196" t="str">
        <f>+'Tavola 3'!A1</f>
        <v>Tavola 3 - Richiedenti, figli e relativi importi erogati per mese di competenza</v>
      </c>
      <c r="C12" s="196"/>
      <c r="D12" s="196"/>
      <c r="E12" s="196"/>
      <c r="F12" s="196"/>
      <c r="G12" s="196"/>
      <c r="H12" s="196"/>
      <c r="I12" s="196"/>
      <c r="J12" s="196"/>
      <c r="K12" s="196"/>
    </row>
    <row r="13" spans="2:11" ht="27" customHeight="1" x14ac:dyDescent="0.35">
      <c r="B13" s="54" t="str">
        <f>+'Tavola 4'!A1</f>
        <v xml:space="preserve">Tavola 4 – Richiedenti pagati e importi medi mensili di competenza per numero di figli </v>
      </c>
    </row>
    <row r="14" spans="2:11" ht="27" customHeight="1" x14ac:dyDescent="0.35">
      <c r="B14" s="54" t="str">
        <f>+'Tavola 5'!A1</f>
        <v>Tavola 5 – Richiedenti pagati e relativi importi medi mensili di competenza in caso di assenza/presenza di figli disabili nel nucleo</v>
      </c>
    </row>
    <row r="15" spans="2:11" ht="27" customHeight="1" x14ac:dyDescent="0.35">
      <c r="B15" s="196" t="str">
        <f>+'Tavola 6'!A1</f>
        <v xml:space="preserve">Tavola 6 – Figli pagati e relativi importi medi mensili di competenza per regione di residenza </v>
      </c>
      <c r="C15" s="196"/>
      <c r="D15" s="196"/>
      <c r="E15" s="196"/>
      <c r="F15" s="196"/>
      <c r="G15" s="196"/>
      <c r="H15" s="196"/>
      <c r="I15" s="196"/>
      <c r="J15" s="196"/>
      <c r="K15" s="196"/>
    </row>
    <row r="16" spans="2:11" ht="27" customHeight="1" x14ac:dyDescent="0.35">
      <c r="B16" s="54" t="str">
        <f>+'Tavola 7'!A1</f>
        <v>Tavola 7 – Figli pagati e relativi importi medi mensili di competenza per classe di ISEE dei figli</v>
      </c>
    </row>
    <row r="17" spans="2:11" ht="27" customHeight="1" x14ac:dyDescent="0.35">
      <c r="B17" s="54" t="str">
        <f>+'Tavola 8'!A1</f>
        <v>Tavola 8 – Figli disabili pagati e relativi importi medi mensili di competenza per classe di ISEE dei figli</v>
      </c>
    </row>
    <row r="18" spans="2:11" ht="28.5" customHeight="1" x14ac:dyDescent="0.35">
      <c r="B18" s="54" t="str">
        <f>+'Tavola 9'!A1</f>
        <v>Tavola 9 – Figli pagati e importi medi mensili di competenza per classe di età e classe di ISEE dei figli</v>
      </c>
    </row>
    <row r="19" spans="2:11" ht="32" customHeight="1" x14ac:dyDescent="0.35">
      <c r="B19" s="196" t="str">
        <f>+Tavola10!A1</f>
        <v>Tavola 10 – Richiedenti, figli medi pagati e relativi importi medi mensili di competenza per classe di ISEE del richiedente (laddove disponibile)</v>
      </c>
      <c r="C19" s="196"/>
      <c r="D19" s="196"/>
      <c r="E19" s="196"/>
      <c r="F19" s="196"/>
      <c r="G19" s="196"/>
      <c r="H19" s="196"/>
      <c r="I19" s="196"/>
      <c r="J19" s="196"/>
      <c r="K19" s="196"/>
    </row>
    <row r="20" spans="2:11" ht="27" customHeight="1" x14ac:dyDescent="0.35">
      <c r="B20" s="196" t="str">
        <f>+'Tavola 11'!A1</f>
        <v xml:space="preserve">Tavola 11 – Richiedenti e figli percettori di almeno una mensilità di AUU nell'anno di riferimento per regione </v>
      </c>
      <c r="C20" s="196"/>
      <c r="D20" s="196"/>
      <c r="E20" s="196"/>
      <c r="F20" s="196"/>
      <c r="G20" s="196"/>
      <c r="H20" s="196"/>
      <c r="I20" s="196"/>
      <c r="J20" s="196"/>
      <c r="K20" s="196"/>
    </row>
    <row r="21" spans="2:11" ht="30.5" customHeight="1" x14ac:dyDescent="0.35"/>
    <row r="22" spans="2:11" ht="37.5" customHeight="1" x14ac:dyDescent="0.35">
      <c r="B22" s="163" t="str">
        <f>+'Nota metodologica'!$A$1</f>
        <v>Nota metodologica</v>
      </c>
    </row>
    <row r="23" spans="2:11" ht="26.5" customHeight="1" x14ac:dyDescent="0.35"/>
    <row r="28" spans="2:11" x14ac:dyDescent="0.35">
      <c r="B28" s="164" t="str">
        <f>+COPERTINA!B36</f>
        <v xml:space="preserve"> Lettura dati 31 agosto 2022</v>
      </c>
    </row>
    <row r="32" spans="2:11" ht="15.5" x14ac:dyDescent="0.35">
      <c r="B32" s="183"/>
      <c r="C32" s="183"/>
      <c r="D32" s="183"/>
      <c r="E32" s="183"/>
      <c r="F32" s="183"/>
      <c r="G32" s="183"/>
      <c r="H32" s="183"/>
      <c r="I32" s="183"/>
      <c r="J32" s="183"/>
      <c r="K32" s="183"/>
    </row>
  </sheetData>
  <mergeCells count="9">
    <mergeCell ref="B4:K4"/>
    <mergeCell ref="B8:K8"/>
    <mergeCell ref="B15:K15"/>
    <mergeCell ref="B32:K32"/>
    <mergeCell ref="B11:K11"/>
    <mergeCell ref="B12:K12"/>
    <mergeCell ref="B10:K10"/>
    <mergeCell ref="B19:K19"/>
    <mergeCell ref="B20:K20"/>
  </mergeCells>
  <pageMargins left="0.70866141732283472" right="0.70866141732283472" top="0.9448818897637796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FFFF00"/>
    <pageSetUpPr fitToPage="1"/>
  </sheetPr>
  <dimension ref="A1:F12"/>
  <sheetViews>
    <sheetView showGridLines="0" zoomScale="78" zoomScaleNormal="78" workbookViewId="0">
      <selection activeCell="P31" sqref="P31"/>
    </sheetView>
  </sheetViews>
  <sheetFormatPr defaultRowHeight="14.5" x14ac:dyDescent="0.35"/>
  <cols>
    <col min="1" max="1" width="21.54296875" customWidth="1"/>
    <col min="2" max="3" width="19.36328125" customWidth="1"/>
    <col min="4" max="4" width="23.90625" customWidth="1"/>
    <col min="5" max="6" width="19.36328125" customWidth="1"/>
  </cols>
  <sheetData>
    <row r="1" spans="1:6" ht="85.5" customHeight="1" thickBot="1" x14ac:dyDescent="0.4">
      <c r="A1" s="47" t="s">
        <v>107</v>
      </c>
      <c r="B1" s="10"/>
      <c r="C1" s="20"/>
      <c r="D1" s="20"/>
      <c r="E1" s="20"/>
      <c r="F1" s="10"/>
    </row>
    <row r="2" spans="1:6" ht="45" customHeight="1" thickTop="1" x14ac:dyDescent="0.35">
      <c r="A2" s="152"/>
      <c r="B2" s="197" t="s">
        <v>43</v>
      </c>
      <c r="C2" s="197"/>
      <c r="D2" s="197"/>
      <c r="E2" s="197"/>
      <c r="F2" s="197"/>
    </row>
    <row r="3" spans="1:6" ht="52" customHeight="1" thickBot="1" x14ac:dyDescent="0.4">
      <c r="A3" s="156" t="s">
        <v>42</v>
      </c>
      <c r="B3" s="34" t="s">
        <v>72</v>
      </c>
      <c r="C3" s="34" t="s">
        <v>73</v>
      </c>
      <c r="D3" s="34" t="s">
        <v>74</v>
      </c>
      <c r="E3" s="34" t="s">
        <v>75</v>
      </c>
      <c r="F3" s="35" t="s">
        <v>41</v>
      </c>
    </row>
    <row r="4" spans="1:6" ht="24" customHeight="1" thickTop="1" x14ac:dyDescent="0.35">
      <c r="A4" s="153" t="s">
        <v>22</v>
      </c>
      <c r="B4" s="13">
        <v>861267</v>
      </c>
      <c r="C4" s="13">
        <v>294555</v>
      </c>
      <c r="D4" s="13">
        <v>40606</v>
      </c>
      <c r="E4" s="13">
        <v>979</v>
      </c>
      <c r="F4" s="21">
        <v>1197407</v>
      </c>
    </row>
    <row r="5" spans="1:6" ht="24" customHeight="1" x14ac:dyDescent="0.35">
      <c r="A5" s="153" t="s">
        <v>23</v>
      </c>
      <c r="B5" s="13">
        <v>788055</v>
      </c>
      <c r="C5" s="13">
        <v>864220</v>
      </c>
      <c r="D5" s="13">
        <v>202807</v>
      </c>
      <c r="E5" s="13">
        <v>1322</v>
      </c>
      <c r="F5" s="21">
        <v>1856404</v>
      </c>
    </row>
    <row r="6" spans="1:6" ht="24" customHeight="1" x14ac:dyDescent="0.35">
      <c r="A6" s="153" t="s">
        <v>24</v>
      </c>
      <c r="B6" s="13">
        <v>460275</v>
      </c>
      <c r="C6" s="13">
        <v>563098</v>
      </c>
      <c r="D6" s="13">
        <v>183209</v>
      </c>
      <c r="E6" s="13">
        <v>688</v>
      </c>
      <c r="F6" s="21">
        <v>1207270</v>
      </c>
    </row>
    <row r="7" spans="1:6" ht="24" customHeight="1" x14ac:dyDescent="0.35">
      <c r="A7" s="153" t="s">
        <v>25</v>
      </c>
      <c r="B7" s="13">
        <v>193394</v>
      </c>
      <c r="C7" s="13">
        <v>240734</v>
      </c>
      <c r="D7" s="13">
        <v>65489</v>
      </c>
      <c r="E7" s="13">
        <v>419</v>
      </c>
      <c r="F7" s="21">
        <v>500036</v>
      </c>
    </row>
    <row r="8" spans="1:6" ht="24" customHeight="1" x14ac:dyDescent="0.35">
      <c r="A8" s="153" t="s">
        <v>26</v>
      </c>
      <c r="B8" s="13">
        <v>175130</v>
      </c>
      <c r="C8" s="13">
        <v>212341</v>
      </c>
      <c r="D8" s="13">
        <v>48613</v>
      </c>
      <c r="E8" s="13">
        <v>564</v>
      </c>
      <c r="F8" s="21">
        <v>436648</v>
      </c>
    </row>
    <row r="9" spans="1:6" ht="24" customHeight="1" x14ac:dyDescent="0.35">
      <c r="A9" s="153" t="s">
        <v>87</v>
      </c>
      <c r="B9" s="13">
        <v>231035</v>
      </c>
      <c r="C9" s="13">
        <v>246322</v>
      </c>
      <c r="D9" s="13">
        <v>54124</v>
      </c>
      <c r="E9" s="13">
        <v>798</v>
      </c>
      <c r="F9" s="21">
        <v>532279</v>
      </c>
    </row>
    <row r="10" spans="1:6" ht="24" customHeight="1" x14ac:dyDescent="0.35">
      <c r="A10" s="154" t="s">
        <v>130</v>
      </c>
      <c r="B10" s="13">
        <v>41620</v>
      </c>
      <c r="C10" s="13">
        <v>44969</v>
      </c>
      <c r="D10" s="13">
        <v>6673</v>
      </c>
      <c r="E10" s="13">
        <v>202</v>
      </c>
      <c r="F10" s="21">
        <v>93464</v>
      </c>
    </row>
    <row r="11" spans="1:6" ht="30" customHeight="1" x14ac:dyDescent="0.35">
      <c r="A11" s="155" t="s">
        <v>41</v>
      </c>
      <c r="B11" s="26">
        <v>2750776</v>
      </c>
      <c r="C11" s="26">
        <v>2466239</v>
      </c>
      <c r="D11" s="26">
        <v>601521</v>
      </c>
      <c r="E11" s="26">
        <v>4972</v>
      </c>
      <c r="F11" s="26">
        <v>5823508</v>
      </c>
    </row>
    <row r="12" spans="1:6" ht="33.5" customHeight="1" x14ac:dyDescent="0.35">
      <c r="A12" s="73" t="s">
        <v>129</v>
      </c>
      <c r="B12" s="62"/>
      <c r="C12" s="62"/>
      <c r="D12" s="62"/>
      <c r="E12" s="62"/>
      <c r="F12" s="10"/>
    </row>
  </sheetData>
  <mergeCells count="1">
    <mergeCell ref="B2:F2"/>
  </mergeCells>
  <pageMargins left="0.70866141732283472" right="0.70866141732283472" top="0.94488188976377963" bottom="0.74803149606299213" header="0.31496062992125984" footer="0.31496062992125984"/>
  <pageSetup paperSize="9" scale="71" orientation="portrait" r:id="rId1"/>
  <headerFooter>
    <oddHeader>&amp;C&amp;"Verdana,Normale"OSSERVATORIO ASSEGNO UNICO UNIVERSALE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FFFF00"/>
    <pageSetUpPr fitToPage="1"/>
  </sheetPr>
  <dimension ref="A1:H36"/>
  <sheetViews>
    <sheetView showGridLines="0" zoomScale="80" zoomScaleNormal="80" workbookViewId="0">
      <selection activeCell="P31" sqref="P31"/>
    </sheetView>
  </sheetViews>
  <sheetFormatPr defaultColWidth="32.54296875" defaultRowHeight="15" x14ac:dyDescent="0.3"/>
  <cols>
    <col min="1" max="1" width="31.81640625" style="10" customWidth="1"/>
    <col min="2" max="2" width="17.26953125" style="10" customWidth="1"/>
    <col min="3" max="3" width="29.54296875" style="10" customWidth="1"/>
    <col min="4" max="4" width="22.81640625" style="10" customWidth="1"/>
    <col min="5" max="5" width="26.1796875" style="10" customWidth="1"/>
    <col min="6" max="6" width="11.453125" style="10" customWidth="1"/>
    <col min="7" max="7" width="19.54296875" style="10" customWidth="1"/>
    <col min="8" max="16384" width="32.54296875" style="10"/>
  </cols>
  <sheetData>
    <row r="1" spans="1:8" ht="63.5" customHeight="1" thickBot="1" x14ac:dyDescent="0.35">
      <c r="A1" s="200" t="s">
        <v>131</v>
      </c>
      <c r="B1" s="200"/>
      <c r="C1" s="200"/>
      <c r="D1" s="200"/>
      <c r="E1" s="200"/>
      <c r="F1" s="66"/>
      <c r="G1" s="66"/>
      <c r="H1" s="66"/>
    </row>
    <row r="2" spans="1:8" ht="52.5" customHeight="1" thickTop="1" x14ac:dyDescent="0.3">
      <c r="A2" s="67"/>
      <c r="B2" s="201" t="s">
        <v>44</v>
      </c>
      <c r="C2" s="202"/>
      <c r="D2" s="203" t="s">
        <v>45</v>
      </c>
      <c r="E2" s="203"/>
    </row>
    <row r="3" spans="1:8" ht="9" customHeight="1" x14ac:dyDescent="0.3">
      <c r="A3" s="204" t="s">
        <v>100</v>
      </c>
      <c r="B3" s="206" t="s">
        <v>49</v>
      </c>
      <c r="C3" s="208" t="s">
        <v>48</v>
      </c>
      <c r="D3" s="206" t="s">
        <v>49</v>
      </c>
      <c r="E3" s="198" t="s">
        <v>48</v>
      </c>
      <c r="F3" s="198"/>
      <c r="G3" s="198"/>
    </row>
    <row r="4" spans="1:8" ht="35" customHeight="1" thickBot="1" x14ac:dyDescent="0.35">
      <c r="A4" s="205"/>
      <c r="B4" s="207"/>
      <c r="C4" s="209"/>
      <c r="D4" s="207"/>
      <c r="E4" s="210"/>
      <c r="F4" s="198"/>
      <c r="G4" s="198"/>
    </row>
    <row r="5" spans="1:8" ht="23" customHeight="1" thickTop="1" x14ac:dyDescent="0.3">
      <c r="A5" s="85" t="s">
        <v>4</v>
      </c>
      <c r="B5" s="13">
        <v>381688</v>
      </c>
      <c r="C5" s="23">
        <v>6.554262482338824E-2</v>
      </c>
      <c r="D5" s="13">
        <v>598769</v>
      </c>
      <c r="E5" s="22">
        <v>6.6773880648779524E-2</v>
      </c>
      <c r="F5" s="32"/>
      <c r="G5" s="32"/>
    </row>
    <row r="6" spans="1:8" ht="21.5" customHeight="1" x14ac:dyDescent="0.3">
      <c r="A6" s="85" t="s">
        <v>5</v>
      </c>
      <c r="B6" s="13">
        <v>11300</v>
      </c>
      <c r="C6" s="23">
        <v>1.9404111748451277E-3</v>
      </c>
      <c r="D6" s="13">
        <v>18239</v>
      </c>
      <c r="E6" s="22">
        <v>2.033987746782298E-3</v>
      </c>
      <c r="F6" s="32"/>
      <c r="G6" s="32"/>
    </row>
    <row r="7" spans="1:8" ht="18.75" customHeight="1" x14ac:dyDescent="0.3">
      <c r="A7" s="85" t="s">
        <v>6</v>
      </c>
      <c r="B7" s="13">
        <v>963463</v>
      </c>
      <c r="C7" s="23">
        <v>0.16544374971237269</v>
      </c>
      <c r="D7" s="13">
        <v>1545131</v>
      </c>
      <c r="E7" s="22">
        <v>0.17231084605370245</v>
      </c>
      <c r="F7" s="32"/>
      <c r="G7" s="32"/>
    </row>
    <row r="8" spans="1:8" ht="18.75" customHeight="1" x14ac:dyDescent="0.3">
      <c r="A8" s="85" t="s">
        <v>94</v>
      </c>
      <c r="B8" s="13">
        <v>54089</v>
      </c>
      <c r="C8" s="23">
        <v>9.2880442509909837E-3</v>
      </c>
      <c r="D8" s="13">
        <v>91949</v>
      </c>
      <c r="E8" s="22">
        <v>1.0254023758368635E-2</v>
      </c>
      <c r="F8" s="32"/>
      <c r="G8" s="32"/>
    </row>
    <row r="9" spans="1:8" ht="18.75" customHeight="1" x14ac:dyDescent="0.3">
      <c r="A9" s="85" t="s">
        <v>95</v>
      </c>
      <c r="B9" s="13">
        <v>52956</v>
      </c>
      <c r="C9" s="23">
        <v>9.0934879800972195E-3</v>
      </c>
      <c r="D9" s="13">
        <v>94450</v>
      </c>
      <c r="E9" s="22">
        <v>1.053293177715818E-2</v>
      </c>
      <c r="F9" s="32"/>
      <c r="G9" s="32"/>
    </row>
    <row r="10" spans="1:8" ht="18.75" customHeight="1" x14ac:dyDescent="0.3">
      <c r="A10" s="85" t="s">
        <v>7</v>
      </c>
      <c r="B10" s="13">
        <v>459993</v>
      </c>
      <c r="C10" s="23">
        <v>7.8988987393852642E-2</v>
      </c>
      <c r="D10" s="13">
        <v>736061</v>
      </c>
      <c r="E10" s="22">
        <v>8.2084492290384614E-2</v>
      </c>
      <c r="F10" s="32"/>
      <c r="G10" s="32"/>
    </row>
    <row r="11" spans="1:8" ht="18.75" customHeight="1" x14ac:dyDescent="0.3">
      <c r="A11" s="85" t="s">
        <v>78</v>
      </c>
      <c r="B11" s="13">
        <v>107721</v>
      </c>
      <c r="C11" s="23">
        <v>1.8497613465972743E-2</v>
      </c>
      <c r="D11" s="13">
        <v>168545</v>
      </c>
      <c r="E11" s="22">
        <v>1.8795902449773694E-2</v>
      </c>
      <c r="F11" s="32"/>
      <c r="G11" s="32"/>
    </row>
    <row r="12" spans="1:8" ht="18.75" customHeight="1" x14ac:dyDescent="0.3">
      <c r="A12" s="85" t="s">
        <v>8</v>
      </c>
      <c r="B12" s="13">
        <v>123971</v>
      </c>
      <c r="C12" s="23">
        <v>2.1288027766081886E-2</v>
      </c>
      <c r="D12" s="13">
        <v>187682</v>
      </c>
      <c r="E12" s="22">
        <v>2.093003389942405E-2</v>
      </c>
      <c r="F12" s="32"/>
      <c r="G12" s="32"/>
    </row>
    <row r="13" spans="1:8" ht="18.75" customHeight="1" x14ac:dyDescent="0.3">
      <c r="A13" s="85" t="s">
        <v>9</v>
      </c>
      <c r="B13" s="13">
        <v>427167</v>
      </c>
      <c r="C13" s="23">
        <v>7.3352178789829081E-2</v>
      </c>
      <c r="D13" s="13">
        <v>671207</v>
      </c>
      <c r="E13" s="22">
        <v>7.4852065001069459E-2</v>
      </c>
      <c r="F13" s="32"/>
      <c r="G13" s="32"/>
    </row>
    <row r="14" spans="1:8" ht="18.75" customHeight="1" x14ac:dyDescent="0.3">
      <c r="A14" s="85" t="s">
        <v>10</v>
      </c>
      <c r="B14" s="13">
        <v>338248</v>
      </c>
      <c r="C14" s="23">
        <v>5.8083203457434937E-2</v>
      </c>
      <c r="D14" s="13">
        <v>513412</v>
      </c>
      <c r="E14" s="22">
        <v>5.7254987502110492E-2</v>
      </c>
      <c r="F14" s="32"/>
      <c r="G14" s="32"/>
    </row>
    <row r="15" spans="1:8" ht="18.75" customHeight="1" x14ac:dyDescent="0.3">
      <c r="A15" s="85" t="s">
        <v>11</v>
      </c>
      <c r="B15" s="13">
        <v>82231</v>
      </c>
      <c r="C15" s="23">
        <v>1.412052666537077E-2</v>
      </c>
      <c r="D15" s="13">
        <v>126388</v>
      </c>
      <c r="E15" s="22">
        <v>1.4094612826378699E-2</v>
      </c>
      <c r="F15" s="32"/>
      <c r="G15" s="32"/>
    </row>
    <row r="16" spans="1:8" ht="18.75" customHeight="1" x14ac:dyDescent="0.3">
      <c r="A16" s="85" t="s">
        <v>12</v>
      </c>
      <c r="B16" s="13">
        <v>143994</v>
      </c>
      <c r="C16" s="23">
        <v>2.4726333337225605E-2</v>
      </c>
      <c r="D16" s="13">
        <v>224811</v>
      </c>
      <c r="E16" s="22">
        <v>2.5070608001637986E-2</v>
      </c>
      <c r="F16" s="32"/>
      <c r="G16" s="32"/>
    </row>
    <row r="17" spans="1:7" ht="18.75" customHeight="1" x14ac:dyDescent="0.3">
      <c r="A17" s="85" t="s">
        <v>13</v>
      </c>
      <c r="B17" s="13">
        <v>553216</v>
      </c>
      <c r="C17" s="23">
        <v>9.4997036150718778E-2</v>
      </c>
      <c r="D17" s="13">
        <v>847339</v>
      </c>
      <c r="E17" s="22">
        <v>9.4494059069618164E-2</v>
      </c>
      <c r="F17" s="32"/>
      <c r="G17" s="32"/>
    </row>
    <row r="18" spans="1:7" ht="18.75" customHeight="1" x14ac:dyDescent="0.3">
      <c r="A18" s="85" t="s">
        <v>14</v>
      </c>
      <c r="B18" s="13">
        <v>120876</v>
      </c>
      <c r="C18" s="23">
        <v>2.0756561165538024E-2</v>
      </c>
      <c r="D18" s="13">
        <v>190241</v>
      </c>
      <c r="E18" s="22">
        <v>2.1215409997017994E-2</v>
      </c>
      <c r="F18" s="32"/>
      <c r="G18" s="32"/>
    </row>
    <row r="19" spans="1:7" ht="18.75" customHeight="1" x14ac:dyDescent="0.3">
      <c r="A19" s="85" t="s">
        <v>15</v>
      </c>
      <c r="B19" s="13">
        <v>25900</v>
      </c>
      <c r="C19" s="23">
        <v>4.4474910998662659E-3</v>
      </c>
      <c r="D19" s="13">
        <v>40781</v>
      </c>
      <c r="E19" s="22">
        <v>4.5478400296907117E-3</v>
      </c>
      <c r="F19" s="32"/>
      <c r="G19" s="32"/>
    </row>
    <row r="20" spans="1:7" ht="18.75" customHeight="1" x14ac:dyDescent="0.3">
      <c r="A20" s="85" t="s">
        <v>16</v>
      </c>
      <c r="B20" s="13">
        <v>567946</v>
      </c>
      <c r="C20" s="23">
        <v>9.7526439390140787E-2</v>
      </c>
      <c r="D20" s="13">
        <v>915195</v>
      </c>
      <c r="E20" s="22">
        <v>0.10206126519636084</v>
      </c>
      <c r="F20" s="32"/>
      <c r="G20" s="32"/>
    </row>
    <row r="21" spans="1:7" ht="18.75" customHeight="1" x14ac:dyDescent="0.3">
      <c r="A21" s="85" t="s">
        <v>17</v>
      </c>
      <c r="B21" s="13">
        <v>395923</v>
      </c>
      <c r="C21" s="23">
        <v>6.7987027750283854E-2</v>
      </c>
      <c r="D21" s="13">
        <v>620315</v>
      </c>
      <c r="E21" s="22">
        <v>6.9176660406012461E-2</v>
      </c>
      <c r="F21" s="32"/>
      <c r="G21" s="32"/>
    </row>
    <row r="22" spans="1:7" ht="18.75" customHeight="1" x14ac:dyDescent="0.3">
      <c r="A22" s="85" t="s">
        <v>18</v>
      </c>
      <c r="B22" s="13">
        <v>51493</v>
      </c>
      <c r="C22" s="23">
        <v>8.8422648341858548E-3</v>
      </c>
      <c r="D22" s="13">
        <v>82530</v>
      </c>
      <c r="E22" s="22">
        <v>9.2036300642547864E-3</v>
      </c>
      <c r="F22" s="32"/>
      <c r="G22" s="32"/>
    </row>
    <row r="23" spans="1:7" ht="18.75" customHeight="1" x14ac:dyDescent="0.3">
      <c r="A23" s="85" t="s">
        <v>19</v>
      </c>
      <c r="B23" s="13">
        <v>180652</v>
      </c>
      <c r="C23" s="23">
        <v>3.1021164562665664E-2</v>
      </c>
      <c r="D23" s="13">
        <v>293075</v>
      </c>
      <c r="E23" s="22">
        <v>3.268331371721158E-2</v>
      </c>
      <c r="F23" s="32"/>
      <c r="G23" s="32"/>
    </row>
    <row r="24" spans="1:7" ht="18.75" customHeight="1" x14ac:dyDescent="0.3">
      <c r="A24" s="85" t="s">
        <v>20</v>
      </c>
      <c r="B24" s="13">
        <v>479502</v>
      </c>
      <c r="C24" s="23">
        <v>8.2339030014211362E-2</v>
      </c>
      <c r="D24" s="13">
        <v>763921</v>
      </c>
      <c r="E24" s="22">
        <v>8.5191400488496077E-2</v>
      </c>
      <c r="F24" s="32"/>
      <c r="G24" s="32"/>
    </row>
    <row r="25" spans="1:7" ht="18.75" customHeight="1" x14ac:dyDescent="0.3">
      <c r="A25" s="85" t="s">
        <v>21</v>
      </c>
      <c r="B25" s="13">
        <v>141238</v>
      </c>
      <c r="C25" s="23">
        <v>2.4253079071927093E-2</v>
      </c>
      <c r="D25" s="13">
        <v>208201</v>
      </c>
      <c r="E25" s="22">
        <v>2.3218284054379146E-2</v>
      </c>
      <c r="F25" s="32"/>
      <c r="G25" s="32"/>
    </row>
    <row r="26" spans="1:7" ht="18.75" customHeight="1" x14ac:dyDescent="0.3">
      <c r="A26" s="24" t="s">
        <v>76</v>
      </c>
      <c r="B26" s="13">
        <v>159941</v>
      </c>
      <c r="C26" s="23">
        <v>2.7464717143000406E-2</v>
      </c>
      <c r="D26" s="13">
        <v>28872</v>
      </c>
      <c r="E26" s="68">
        <v>3.2197650213881524E-3</v>
      </c>
      <c r="F26" s="31"/>
    </row>
    <row r="27" spans="1:7" ht="31" customHeight="1" x14ac:dyDescent="0.3">
      <c r="A27" s="25" t="s">
        <v>41</v>
      </c>
      <c r="B27" s="26">
        <v>5823508</v>
      </c>
      <c r="C27" s="69">
        <v>1</v>
      </c>
      <c r="D27" s="26">
        <v>8967114</v>
      </c>
      <c r="E27" s="70">
        <v>0.99999999999999978</v>
      </c>
      <c r="F27" s="36"/>
      <c r="G27" s="36"/>
    </row>
    <row r="28" spans="1:7" ht="24.5" customHeight="1" x14ac:dyDescent="0.3">
      <c r="A28" s="71" t="s">
        <v>0</v>
      </c>
      <c r="B28" s="12">
        <v>2582348</v>
      </c>
      <c r="C28" s="23">
        <v>0.45595787954834827</v>
      </c>
      <c r="D28" s="12">
        <v>4112033</v>
      </c>
      <c r="E28" s="22">
        <v>0.46004941463880705</v>
      </c>
    </row>
    <row r="29" spans="1:7" ht="18.75" customHeight="1" x14ac:dyDescent="0.3">
      <c r="A29" s="71" t="s">
        <v>1</v>
      </c>
      <c r="B29" s="12">
        <v>1117689</v>
      </c>
      <c r="C29" s="23">
        <v>0.19734718420387717</v>
      </c>
      <c r="D29" s="12">
        <v>1711950</v>
      </c>
      <c r="E29" s="22">
        <v>0.19153095205970033</v>
      </c>
    </row>
    <row r="30" spans="1:7" ht="18.75" customHeight="1" x14ac:dyDescent="0.3">
      <c r="A30" s="71" t="s">
        <v>2</v>
      </c>
      <c r="B30" s="12">
        <v>1963530</v>
      </c>
      <c r="C30" s="23">
        <v>0.34669493624777459</v>
      </c>
      <c r="D30" s="12">
        <v>3114259</v>
      </c>
      <c r="E30" s="22">
        <v>0.34841963330149262</v>
      </c>
    </row>
    <row r="31" spans="1:7" ht="18.75" customHeight="1" x14ac:dyDescent="0.3">
      <c r="A31" s="71"/>
      <c r="B31" s="12"/>
      <c r="C31" s="27"/>
      <c r="D31" s="12"/>
      <c r="E31" s="22"/>
    </row>
    <row r="32" spans="1:7" ht="68.5" customHeight="1" x14ac:dyDescent="0.3">
      <c r="A32" s="199" t="s">
        <v>63</v>
      </c>
      <c r="B32" s="199"/>
      <c r="C32" s="199"/>
      <c r="D32" s="199"/>
      <c r="E32" s="199"/>
    </row>
    <row r="33" spans="1:3" ht="18" customHeight="1" x14ac:dyDescent="0.3">
      <c r="A33" s="73" t="s">
        <v>129</v>
      </c>
      <c r="B33" s="62"/>
      <c r="C33" s="62"/>
    </row>
    <row r="34" spans="1:3" ht="44.5" customHeight="1" x14ac:dyDescent="0.3"/>
    <row r="35" spans="1:3" ht="44.5" customHeight="1" x14ac:dyDescent="0.3"/>
    <row r="36" spans="1:3" ht="44.5" customHeight="1" x14ac:dyDescent="0.3"/>
  </sheetData>
  <mergeCells count="11">
    <mergeCell ref="F3:F4"/>
    <mergeCell ref="G3:G4"/>
    <mergeCell ref="A32:E32"/>
    <mergeCell ref="A1:E1"/>
    <mergeCell ref="B2:C2"/>
    <mergeCell ref="D2:E2"/>
    <mergeCell ref="A3:A4"/>
    <mergeCell ref="B3:B4"/>
    <mergeCell ref="C3:C4"/>
    <mergeCell ref="D3:D4"/>
    <mergeCell ref="E3:E4"/>
  </mergeCells>
  <pageMargins left="0.70866141732283472" right="0.70866141732283472" top="0.94488188976377963" bottom="0.74803149606299213" header="0.31496062992125984" footer="0.31496062992125984"/>
  <pageSetup paperSize="9" scale="68" orientation="portrait" r:id="rId1"/>
  <headerFooter>
    <oddHeader>&amp;C&amp;"Verdana,Normale"OSSERVATORIO ASSEGNO UNICO UNIVERSALE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FFFF00"/>
    <pageSetUpPr fitToPage="1"/>
  </sheetPr>
  <dimension ref="A1:P28"/>
  <sheetViews>
    <sheetView showGridLines="0" zoomScale="80" zoomScaleNormal="80" zoomScaleSheetLayoutView="62" workbookViewId="0">
      <selection activeCell="P31" sqref="P31"/>
    </sheetView>
  </sheetViews>
  <sheetFormatPr defaultColWidth="13.26953125" defaultRowHeight="10" x14ac:dyDescent="0.35"/>
  <cols>
    <col min="1" max="1" width="35.54296875" style="1" customWidth="1"/>
    <col min="2" max="2" width="16" style="1" customWidth="1"/>
    <col min="3" max="3" width="17" style="1" customWidth="1"/>
    <col min="4" max="4" width="21.1796875" style="1" customWidth="1"/>
    <col min="5" max="5" width="22.90625" style="1" customWidth="1"/>
    <col min="6" max="6" width="18.5429687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166" t="s">
        <v>124</v>
      </c>
      <c r="B1" s="166"/>
      <c r="C1" s="166"/>
      <c r="D1" s="166"/>
      <c r="E1" s="166"/>
      <c r="F1" s="166"/>
    </row>
    <row r="2" spans="1:16" ht="64" customHeight="1" thickTop="1" thickBot="1" x14ac:dyDescent="0.4">
      <c r="A2" s="74" t="s">
        <v>46</v>
      </c>
      <c r="B2" s="75" t="s">
        <v>47</v>
      </c>
      <c r="C2" s="75" t="s">
        <v>37</v>
      </c>
      <c r="D2" s="76" t="s">
        <v>50</v>
      </c>
      <c r="E2" s="75" t="s">
        <v>64</v>
      </c>
      <c r="F2" s="75" t="s">
        <v>51</v>
      </c>
      <c r="G2" s="77"/>
    </row>
    <row r="3" spans="1:16" ht="32.5" customHeight="1" thickTop="1" x14ac:dyDescent="0.35">
      <c r="A3" s="137" t="s">
        <v>3</v>
      </c>
      <c r="B3" s="78">
        <v>5196509</v>
      </c>
      <c r="C3" s="78">
        <v>8333833</v>
      </c>
      <c r="D3" s="79">
        <v>1208</v>
      </c>
      <c r="E3" s="78">
        <v>232.46375595616212</v>
      </c>
      <c r="F3" s="78">
        <v>144.95130871952918</v>
      </c>
      <c r="G3" s="77"/>
      <c r="H3" s="28"/>
      <c r="I3" s="28"/>
      <c r="J3" s="9"/>
      <c r="N3" s="28"/>
      <c r="O3" s="28"/>
      <c r="P3" s="28"/>
    </row>
    <row r="4" spans="1:16" ht="25.5" customHeight="1" x14ac:dyDescent="0.35">
      <c r="A4" s="137" t="s">
        <v>28</v>
      </c>
      <c r="B4" s="78">
        <v>5184545</v>
      </c>
      <c r="C4" s="78">
        <v>8310343</v>
      </c>
      <c r="D4" s="79">
        <v>1203.7</v>
      </c>
      <c r="E4" s="78">
        <v>232.1708076600743</v>
      </c>
      <c r="F4" s="78">
        <v>144.84360031830215</v>
      </c>
      <c r="G4" s="77"/>
      <c r="H4" s="28"/>
      <c r="I4" s="28"/>
      <c r="J4" s="9"/>
      <c r="N4" s="28"/>
      <c r="O4" s="28"/>
      <c r="P4" s="28"/>
    </row>
    <row r="5" spans="1:16" ht="25.5" customHeight="1" x14ac:dyDescent="0.35">
      <c r="A5" s="137" t="s">
        <v>29</v>
      </c>
      <c r="B5" s="78">
        <v>5225885</v>
      </c>
      <c r="C5" s="78">
        <v>8385767</v>
      </c>
      <c r="D5" s="79">
        <v>1218.9000000000001</v>
      </c>
      <c r="E5" s="78">
        <v>233.24279045558794</v>
      </c>
      <c r="F5" s="78">
        <v>145.35343040177483</v>
      </c>
      <c r="G5" s="77"/>
      <c r="H5" s="28"/>
      <c r="I5" s="28"/>
      <c r="J5" s="9"/>
      <c r="N5" s="28"/>
      <c r="O5" s="28"/>
      <c r="P5" s="28"/>
    </row>
    <row r="6" spans="1:16" ht="32.5" customHeight="1" x14ac:dyDescent="0.35">
      <c r="A6" s="137" t="s">
        <v>88</v>
      </c>
      <c r="B6" s="78">
        <v>5204696</v>
      </c>
      <c r="C6" s="78">
        <v>8347449</v>
      </c>
      <c r="D6" s="79">
        <v>1210.4000000000001</v>
      </c>
      <c r="E6" s="78">
        <v>232.55921191170438</v>
      </c>
      <c r="F6" s="78">
        <v>145.0023833628693</v>
      </c>
      <c r="G6" s="77"/>
      <c r="I6" s="28"/>
      <c r="J6" s="9"/>
    </row>
    <row r="7" spans="1:16" ht="32.5" customHeight="1" thickBot="1" x14ac:dyDescent="0.4">
      <c r="A7" s="138" t="s">
        <v>132</v>
      </c>
      <c r="B7" s="80">
        <v>5154544</v>
      </c>
      <c r="C7" s="80">
        <v>8253363</v>
      </c>
      <c r="D7" s="81">
        <v>1196.3</v>
      </c>
      <c r="E7" s="80">
        <v>232.08648524486355</v>
      </c>
      <c r="F7" s="80">
        <v>144.94697494827261</v>
      </c>
      <c r="G7" s="77"/>
      <c r="I7" s="28"/>
      <c r="J7" s="9"/>
    </row>
    <row r="8" spans="1:16" ht="32.5" customHeight="1" thickTop="1" x14ac:dyDescent="0.35">
      <c r="A8" s="211" t="s">
        <v>91</v>
      </c>
      <c r="B8" s="212"/>
      <c r="C8" s="114"/>
      <c r="D8" s="115">
        <v>6037.3</v>
      </c>
      <c r="E8" s="114"/>
      <c r="F8" s="114"/>
      <c r="G8" s="77"/>
      <c r="I8" s="28"/>
      <c r="J8" s="9"/>
    </row>
    <row r="9" spans="1:16" ht="29" customHeight="1" x14ac:dyDescent="0.35">
      <c r="A9" s="118" t="s">
        <v>92</v>
      </c>
      <c r="B9" s="116">
        <v>5193235.8</v>
      </c>
      <c r="C9" s="116">
        <v>8326151</v>
      </c>
      <c r="D9" s="115"/>
      <c r="E9" s="114"/>
      <c r="F9" s="114"/>
      <c r="G9" s="77"/>
      <c r="H9" s="28"/>
      <c r="I9" s="28"/>
      <c r="J9" s="9"/>
    </row>
    <row r="10" spans="1:16" ht="29" customHeight="1" x14ac:dyDescent="0.35">
      <c r="A10" s="119" t="s">
        <v>52</v>
      </c>
      <c r="B10" s="116"/>
      <c r="C10" s="114"/>
      <c r="D10" s="115"/>
      <c r="E10" s="114">
        <v>232.50629212715512</v>
      </c>
      <c r="F10" s="114">
        <v>145.02019000135837</v>
      </c>
      <c r="G10" s="82"/>
      <c r="H10" s="28"/>
      <c r="I10" s="28"/>
      <c r="J10" s="9"/>
    </row>
    <row r="11" spans="1:16" ht="83" customHeight="1" x14ac:dyDescent="0.35">
      <c r="A11" s="213" t="s">
        <v>62</v>
      </c>
      <c r="B11" s="213"/>
      <c r="C11" s="213"/>
      <c r="D11" s="213"/>
      <c r="E11" s="213"/>
      <c r="F11" s="213"/>
    </row>
    <row r="12" spans="1:16" ht="34.5" customHeight="1" x14ac:dyDescent="0.3">
      <c r="A12" s="73" t="s">
        <v>129</v>
      </c>
      <c r="B12" s="7"/>
      <c r="E12" s="72"/>
    </row>
    <row r="13" spans="1:16" x14ac:dyDescent="0.35">
      <c r="B13" s="5"/>
      <c r="C13" s="33"/>
    </row>
    <row r="14" spans="1:16" x14ac:dyDescent="0.35">
      <c r="B14" s="5"/>
    </row>
    <row r="15" spans="1:16" x14ac:dyDescent="0.35">
      <c r="B15" s="5"/>
    </row>
    <row r="16" spans="1:16"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sheetData>
  <mergeCells count="2">
    <mergeCell ref="A8:B8"/>
    <mergeCell ref="A11:F11"/>
  </mergeCells>
  <pageMargins left="0.70866141732283472" right="0.70866141732283472" top="0.94488188976377963" bottom="0.74803149606299213" header="0.31496062992125984" footer="0.31496062992125984"/>
  <pageSetup paperSize="9" scale="66" orientation="portrait" r:id="rId1"/>
  <headerFooter>
    <oddHeader>&amp;C&amp;"Verdana,Normale"OSSERVATORIO ASSEGNO UNICO UNIVERSALE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FFFF00"/>
    <pageSetUpPr fitToPage="1"/>
  </sheetPr>
  <dimension ref="A1:M42"/>
  <sheetViews>
    <sheetView showGridLines="0" topLeftCell="G4" zoomScale="86" zoomScaleNormal="86" zoomScaleSheetLayoutView="62" workbookViewId="0">
      <selection activeCell="P31" sqref="P31"/>
    </sheetView>
  </sheetViews>
  <sheetFormatPr defaultColWidth="13.26953125" defaultRowHeight="10" x14ac:dyDescent="0.35"/>
  <cols>
    <col min="1" max="1" width="27.26953125" style="1" bestFit="1" customWidth="1"/>
    <col min="2" max="2" width="14.7265625" style="1" customWidth="1"/>
    <col min="3" max="3" width="14.26953125" style="1" customWidth="1"/>
    <col min="4" max="4" width="14.453125" style="1" customWidth="1"/>
    <col min="5" max="5" width="13.81640625" style="1" customWidth="1"/>
    <col min="6" max="6" width="14.453125" style="1" customWidth="1"/>
    <col min="7" max="7" width="14.08984375" style="1" customWidth="1"/>
    <col min="8" max="8" width="14.453125" style="1" customWidth="1"/>
    <col min="9" max="9" width="15.6328125" style="1" customWidth="1"/>
    <col min="10" max="10" width="15.36328125" style="1" customWidth="1"/>
    <col min="11" max="11" width="13.26953125" style="1" customWidth="1"/>
    <col min="12" max="13" width="11.453125" style="1" customWidth="1"/>
    <col min="14" max="16384" width="13.26953125" style="1"/>
  </cols>
  <sheetData>
    <row r="1" spans="1:13" ht="56.5" customHeight="1" thickBot="1" x14ac:dyDescent="0.4">
      <c r="A1" s="167" t="s">
        <v>117</v>
      </c>
      <c r="B1" s="167"/>
      <c r="C1" s="167"/>
      <c r="D1" s="167"/>
      <c r="E1" s="167"/>
      <c r="F1" s="167"/>
      <c r="G1" s="167"/>
      <c r="H1" s="167"/>
      <c r="I1" s="167"/>
      <c r="J1" s="63"/>
      <c r="K1" s="63"/>
    </row>
    <row r="2" spans="1:13" ht="30.5" customHeight="1" thickTop="1" x14ac:dyDescent="0.35">
      <c r="A2" s="64"/>
      <c r="B2" s="216" t="s">
        <v>46</v>
      </c>
      <c r="C2" s="216"/>
      <c r="D2" s="216"/>
      <c r="E2" s="216"/>
      <c r="F2" s="216"/>
      <c r="G2" s="216"/>
      <c r="H2" s="216"/>
      <c r="I2" s="216"/>
      <c r="J2" s="216"/>
      <c r="K2" s="216"/>
    </row>
    <row r="3" spans="1:13" ht="33" customHeight="1" x14ac:dyDescent="0.35">
      <c r="A3" s="217" t="s">
        <v>39</v>
      </c>
      <c r="B3" s="214" t="s">
        <v>3</v>
      </c>
      <c r="C3" s="215"/>
      <c r="D3" s="214" t="s">
        <v>28</v>
      </c>
      <c r="E3" s="215"/>
      <c r="F3" s="214" t="s">
        <v>29</v>
      </c>
      <c r="G3" s="215"/>
      <c r="H3" s="214" t="s">
        <v>88</v>
      </c>
      <c r="I3" s="215"/>
      <c r="J3" s="214" t="s">
        <v>132</v>
      </c>
      <c r="K3" s="215"/>
    </row>
    <row r="4" spans="1:13" ht="76.5" customHeight="1" thickBot="1" x14ac:dyDescent="0.4">
      <c r="A4" s="218"/>
      <c r="B4" s="84" t="s">
        <v>30</v>
      </c>
      <c r="C4" s="84" t="s">
        <v>108</v>
      </c>
      <c r="D4" s="84" t="s">
        <v>30</v>
      </c>
      <c r="E4" s="84" t="s">
        <v>108</v>
      </c>
      <c r="F4" s="84" t="s">
        <v>30</v>
      </c>
      <c r="G4" s="84" t="s">
        <v>108</v>
      </c>
      <c r="H4" s="84" t="s">
        <v>30</v>
      </c>
      <c r="I4" s="84" t="s">
        <v>108</v>
      </c>
      <c r="J4" s="84" t="s">
        <v>30</v>
      </c>
      <c r="K4" s="84" t="s">
        <v>108</v>
      </c>
    </row>
    <row r="5" spans="1:13" ht="21.75" customHeight="1" thickTop="1" x14ac:dyDescent="0.35">
      <c r="A5" s="85" t="s">
        <v>31</v>
      </c>
      <c r="B5" s="85">
        <v>2617869</v>
      </c>
      <c r="C5" s="85">
        <v>128.51236931259623</v>
      </c>
      <c r="D5" s="85">
        <v>2613959</v>
      </c>
      <c r="E5" s="85">
        <v>128.33472660818202</v>
      </c>
      <c r="F5" s="85">
        <v>2632825</v>
      </c>
      <c r="G5" s="85">
        <v>128.46918707471895</v>
      </c>
      <c r="H5" s="85">
        <v>2625249</v>
      </c>
      <c r="I5" s="85">
        <v>127.78690744001702</v>
      </c>
      <c r="J5" s="85">
        <v>2606552</v>
      </c>
      <c r="K5" s="85">
        <v>127.77110281705376</v>
      </c>
      <c r="L5" s="9"/>
      <c r="M5" s="9"/>
    </row>
    <row r="6" spans="1:13" ht="21.75" customHeight="1" x14ac:dyDescent="0.35">
      <c r="A6" s="85" t="s">
        <v>32</v>
      </c>
      <c r="B6" s="85">
        <v>2108922</v>
      </c>
      <c r="C6" s="85">
        <v>279.11043939984108</v>
      </c>
      <c r="D6" s="85">
        <v>2103271</v>
      </c>
      <c r="E6" s="85">
        <v>279.04434676748326</v>
      </c>
      <c r="F6" s="85">
        <v>2117026</v>
      </c>
      <c r="G6" s="85">
        <v>279.89771945643952</v>
      </c>
      <c r="H6" s="85">
        <v>2106295</v>
      </c>
      <c r="I6" s="85">
        <v>279.58497642067681</v>
      </c>
      <c r="J6" s="85">
        <v>2084690</v>
      </c>
      <c r="K6" s="85">
        <v>279.81110281624183</v>
      </c>
      <c r="L6" s="9"/>
      <c r="M6" s="9"/>
    </row>
    <row r="7" spans="1:13" ht="21.75" customHeight="1" x14ac:dyDescent="0.35">
      <c r="A7" s="85" t="s">
        <v>33</v>
      </c>
      <c r="B7" s="85">
        <v>398328</v>
      </c>
      <c r="C7" s="85">
        <v>535.20477674178017</v>
      </c>
      <c r="D7" s="85">
        <v>396655</v>
      </c>
      <c r="E7" s="85">
        <v>535.27964009025379</v>
      </c>
      <c r="F7" s="85">
        <v>403148</v>
      </c>
      <c r="G7" s="85">
        <v>537.41353455802755</v>
      </c>
      <c r="H7" s="85">
        <v>400777</v>
      </c>
      <c r="I7" s="85">
        <v>536.78234140182656</v>
      </c>
      <c r="J7" s="85">
        <v>393043</v>
      </c>
      <c r="K7" s="85">
        <v>536.93789778726398</v>
      </c>
      <c r="L7" s="9"/>
      <c r="M7" s="9"/>
    </row>
    <row r="8" spans="1:13" ht="21.75" customHeight="1" x14ac:dyDescent="0.35">
      <c r="A8" s="85" t="s">
        <v>34</v>
      </c>
      <c r="B8" s="85">
        <v>58445</v>
      </c>
      <c r="C8" s="85">
        <v>911.72120609119622</v>
      </c>
      <c r="D8" s="85">
        <v>57986</v>
      </c>
      <c r="E8" s="85">
        <v>912.29052943813952</v>
      </c>
      <c r="F8" s="85">
        <v>59667</v>
      </c>
      <c r="G8" s="85">
        <v>914.5058063921424</v>
      </c>
      <c r="H8" s="85">
        <v>59305</v>
      </c>
      <c r="I8" s="85">
        <v>913.49431987184846</v>
      </c>
      <c r="J8" s="85">
        <v>57609</v>
      </c>
      <c r="K8" s="85">
        <v>914.10900501657682</v>
      </c>
      <c r="L8" s="9"/>
      <c r="M8" s="9"/>
    </row>
    <row r="9" spans="1:13" ht="21.75" customHeight="1" x14ac:dyDescent="0.35">
      <c r="A9" s="85" t="s">
        <v>35</v>
      </c>
      <c r="B9" s="85">
        <v>9824</v>
      </c>
      <c r="C9" s="85">
        <v>1177.9234873778498</v>
      </c>
      <c r="D9" s="85">
        <v>9623</v>
      </c>
      <c r="E9" s="85">
        <v>1180.3853153902114</v>
      </c>
      <c r="F9" s="85">
        <v>10061</v>
      </c>
      <c r="G9" s="85">
        <v>1186.4143544379288</v>
      </c>
      <c r="H9" s="85">
        <v>9923</v>
      </c>
      <c r="I9" s="85">
        <v>1185.1630998689911</v>
      </c>
      <c r="J9" s="85">
        <v>9578</v>
      </c>
      <c r="K9" s="85">
        <v>1185.7691647525583</v>
      </c>
      <c r="L9" s="9"/>
      <c r="M9" s="9"/>
    </row>
    <row r="10" spans="1:13" ht="21.75" customHeight="1" x14ac:dyDescent="0.35">
      <c r="A10" s="85" t="s">
        <v>36</v>
      </c>
      <c r="B10" s="85">
        <v>3121</v>
      </c>
      <c r="C10" s="85">
        <v>1566.7188817686638</v>
      </c>
      <c r="D10" s="85">
        <v>3051</v>
      </c>
      <c r="E10" s="85">
        <v>1571.3545558833173</v>
      </c>
      <c r="F10" s="85">
        <v>3158</v>
      </c>
      <c r="G10" s="85">
        <v>1576.4889613679536</v>
      </c>
      <c r="H10" s="85">
        <v>3147</v>
      </c>
      <c r="I10" s="85">
        <v>1573.0133968859234</v>
      </c>
      <c r="J10" s="85">
        <v>3072</v>
      </c>
      <c r="K10" s="85">
        <v>1576.9406542968752</v>
      </c>
      <c r="L10" s="9"/>
      <c r="M10" s="9"/>
    </row>
    <row r="11" spans="1:13" ht="27" customHeight="1" thickBot="1" x14ac:dyDescent="0.4">
      <c r="A11" s="86" t="s">
        <v>69</v>
      </c>
      <c r="B11" s="86">
        <v>5196509</v>
      </c>
      <c r="C11" s="86">
        <v>232.46085746988769</v>
      </c>
      <c r="D11" s="86">
        <v>5184545</v>
      </c>
      <c r="E11" s="86">
        <v>232.17892232008552</v>
      </c>
      <c r="F11" s="86">
        <v>5225885</v>
      </c>
      <c r="G11" s="86">
        <v>233.24771085280005</v>
      </c>
      <c r="H11" s="86">
        <v>5204696</v>
      </c>
      <c r="I11" s="86">
        <v>232.55466458751607</v>
      </c>
      <c r="J11" s="86">
        <v>5154544</v>
      </c>
      <c r="K11" s="86">
        <v>232.07943866615321</v>
      </c>
      <c r="L11" s="9"/>
      <c r="M11" s="9"/>
    </row>
    <row r="12" spans="1:13" ht="63" customHeight="1" thickTop="1" x14ac:dyDescent="0.35">
      <c r="A12" s="219" t="s">
        <v>89</v>
      </c>
      <c r="B12" s="219"/>
      <c r="C12" s="219"/>
      <c r="D12" s="219"/>
      <c r="E12" s="219"/>
      <c r="F12" s="219"/>
      <c r="G12" s="219"/>
      <c r="H12" s="219"/>
      <c r="I12" s="219"/>
      <c r="J12" s="219"/>
      <c r="K12" s="219"/>
    </row>
    <row r="13" spans="1:13" ht="22" customHeight="1" x14ac:dyDescent="0.3">
      <c r="A13" s="73" t="s">
        <v>129</v>
      </c>
      <c r="B13" s="7"/>
      <c r="C13" s="7"/>
      <c r="D13" s="6"/>
      <c r="E13" s="6"/>
      <c r="F13" s="6"/>
    </row>
    <row r="14" spans="1:13" s="4" customFormat="1" x14ac:dyDescent="0.35">
      <c r="A14" s="1"/>
      <c r="B14" s="1"/>
      <c r="C14" s="3"/>
    </row>
    <row r="15" spans="1:13" ht="15" x14ac:dyDescent="0.35">
      <c r="B15" s="8"/>
      <c r="C15" s="16"/>
    </row>
    <row r="22" spans="2:3" x14ac:dyDescent="0.35">
      <c r="B22" s="5"/>
    </row>
    <row r="23" spans="2:3" x14ac:dyDescent="0.35">
      <c r="B23" s="5"/>
    </row>
    <row r="24" spans="2:3" x14ac:dyDescent="0.35">
      <c r="B24" s="5"/>
    </row>
    <row r="25" spans="2:3" ht="13.5" x14ac:dyDescent="0.35">
      <c r="B25" s="5"/>
      <c r="C25" s="16"/>
    </row>
    <row r="26" spans="2:3" x14ac:dyDescent="0.35">
      <c r="B26" s="5"/>
    </row>
    <row r="27" spans="2:3" x14ac:dyDescent="0.35">
      <c r="B27" s="5"/>
    </row>
    <row r="28" spans="2:3" x14ac:dyDescent="0.35">
      <c r="B28" s="5"/>
    </row>
    <row r="29" spans="2:3" x14ac:dyDescent="0.35">
      <c r="B29" s="5"/>
    </row>
    <row r="30" spans="2:3" x14ac:dyDescent="0.35">
      <c r="B30" s="5"/>
    </row>
    <row r="31" spans="2:3" x14ac:dyDescent="0.35">
      <c r="B31" s="5"/>
    </row>
    <row r="32" spans="2: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row r="41" spans="2:2" x14ac:dyDescent="0.35">
      <c r="B41" s="5"/>
    </row>
    <row r="42" spans="2:2" x14ac:dyDescent="0.35">
      <c r="B42" s="5"/>
    </row>
  </sheetData>
  <mergeCells count="8">
    <mergeCell ref="A12:K12"/>
    <mergeCell ref="J3:K3"/>
    <mergeCell ref="B2:K2"/>
    <mergeCell ref="A3:A4"/>
    <mergeCell ref="B3:C3"/>
    <mergeCell ref="D3:E3"/>
    <mergeCell ref="F3:G3"/>
    <mergeCell ref="H3:I3"/>
  </mergeCells>
  <pageMargins left="0.70866141732283472" right="0.70866141732283472" top="0.94488188976377963" bottom="0.74803149606299213" header="0.31496062992125984" footer="0.31496062992125984"/>
  <pageSetup paperSize="9" scale="76" orientation="landscape" r:id="rId1"/>
  <headerFooter>
    <oddHeader>&amp;C&amp;"Verdana,Normale"OSSERVATORIO ASSEGNO UNICO UNIVERSALE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FFFF00"/>
    <pageSetUpPr fitToPage="1"/>
  </sheetPr>
  <dimension ref="A1:L12"/>
  <sheetViews>
    <sheetView showGridLines="0" topLeftCell="B3" zoomScale="81" zoomScaleNormal="81" workbookViewId="0">
      <selection activeCell="P31" sqref="P31"/>
    </sheetView>
  </sheetViews>
  <sheetFormatPr defaultRowHeight="14.5" x14ac:dyDescent="0.35"/>
  <cols>
    <col min="1" max="1" width="24.26953125" customWidth="1"/>
    <col min="2" max="2" width="19.26953125" customWidth="1"/>
    <col min="3" max="4" width="14.6328125" customWidth="1"/>
    <col min="5" max="5" width="14.36328125" customWidth="1"/>
    <col min="6" max="6" width="14.6328125" customWidth="1"/>
    <col min="7" max="7" width="15.54296875" customWidth="1"/>
    <col min="8" max="8" width="17.36328125" customWidth="1"/>
    <col min="9" max="9" width="14" customWidth="1"/>
    <col min="10" max="10" width="14.9062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123" t="s">
        <v>118</v>
      </c>
      <c r="B1" s="43"/>
      <c r="C1" s="43"/>
      <c r="D1" s="43"/>
      <c r="E1" s="43"/>
      <c r="F1" s="43"/>
      <c r="G1" s="43"/>
      <c r="H1" s="43"/>
      <c r="I1" s="43"/>
      <c r="J1" s="43"/>
    </row>
    <row r="2" spans="1:12" s="133" customFormat="1" ht="40.5" customHeight="1" thickTop="1" x14ac:dyDescent="0.35">
      <c r="A2" s="127"/>
      <c r="B2" s="220" t="s">
        <v>110</v>
      </c>
      <c r="C2" s="220"/>
      <c r="D2" s="220"/>
      <c r="E2" s="221" t="s">
        <v>111</v>
      </c>
      <c r="F2" s="220"/>
      <c r="G2" s="222"/>
      <c r="H2" s="221" t="s">
        <v>101</v>
      </c>
      <c r="I2" s="220"/>
      <c r="J2" s="220"/>
      <c r="K2" s="136"/>
    </row>
    <row r="3" spans="1:12" ht="85.5" customHeight="1" thickBot="1" x14ac:dyDescent="0.4">
      <c r="A3" s="135" t="s">
        <v>112</v>
      </c>
      <c r="B3" s="89" t="s">
        <v>109</v>
      </c>
      <c r="C3" s="89" t="s">
        <v>64</v>
      </c>
      <c r="D3" s="89" t="s">
        <v>71</v>
      </c>
      <c r="E3" s="88" t="s">
        <v>109</v>
      </c>
      <c r="F3" s="89" t="s">
        <v>64</v>
      </c>
      <c r="G3" s="134" t="s">
        <v>71</v>
      </c>
      <c r="H3" s="88" t="s">
        <v>109</v>
      </c>
      <c r="I3" s="89" t="s">
        <v>64</v>
      </c>
      <c r="J3" s="89" t="s">
        <v>71</v>
      </c>
      <c r="K3" s="54"/>
    </row>
    <row r="4" spans="1:12" s="131" customFormat="1" ht="32" customHeight="1" thickTop="1" x14ac:dyDescent="0.35">
      <c r="A4" s="137" t="s">
        <v>3</v>
      </c>
      <c r="B4" s="139">
        <v>4914298</v>
      </c>
      <c r="C4" s="139">
        <v>227.39935651236237</v>
      </c>
      <c r="D4" s="132">
        <v>1.599330362139211</v>
      </c>
      <c r="E4" s="170">
        <v>282211</v>
      </c>
      <c r="F4" s="171">
        <v>320.59960483468069</v>
      </c>
      <c r="G4" s="173">
        <v>1.6807176190864281</v>
      </c>
      <c r="H4" s="139">
        <v>5196509</v>
      </c>
      <c r="I4" s="139">
        <v>232.46085746988786</v>
      </c>
      <c r="J4" s="132">
        <v>1.6037503254588801</v>
      </c>
      <c r="K4" s="130"/>
      <c r="L4" s="130"/>
    </row>
    <row r="5" spans="1:12" s="131" customFormat="1" ht="25.5" customHeight="1" x14ac:dyDescent="0.35">
      <c r="A5" s="137" t="s">
        <v>28</v>
      </c>
      <c r="B5" s="139">
        <v>4902884</v>
      </c>
      <c r="C5" s="139">
        <v>227.07493327600412</v>
      </c>
      <c r="D5" s="132">
        <v>1.5983816871865619</v>
      </c>
      <c r="E5" s="140">
        <v>281661</v>
      </c>
      <c r="F5" s="141">
        <v>321.02425845253708</v>
      </c>
      <c r="G5" s="174">
        <v>1.6818302853430187</v>
      </c>
      <c r="H5" s="139">
        <v>5184545</v>
      </c>
      <c r="I5" s="139">
        <v>232.1789223200856</v>
      </c>
      <c r="J5" s="132">
        <v>1.602915202780572</v>
      </c>
      <c r="K5" s="130"/>
      <c r="L5" s="130"/>
    </row>
    <row r="6" spans="1:12" s="131" customFormat="1" ht="25.5" customHeight="1" x14ac:dyDescent="0.35">
      <c r="A6" s="137" t="s">
        <v>29</v>
      </c>
      <c r="B6" s="139">
        <v>4939275</v>
      </c>
      <c r="C6" s="139">
        <v>227.96167570341501</v>
      </c>
      <c r="D6" s="132">
        <v>1.5997584665765725</v>
      </c>
      <c r="E6" s="140">
        <v>286610</v>
      </c>
      <c r="F6" s="141">
        <v>324.34425759743226</v>
      </c>
      <c r="G6" s="174">
        <v>1.6893827849691219</v>
      </c>
      <c r="H6" s="139">
        <v>5225885</v>
      </c>
      <c r="I6" s="139">
        <v>233.24771085280011</v>
      </c>
      <c r="J6" s="132">
        <v>1.6046738495010893</v>
      </c>
      <c r="K6" s="130"/>
      <c r="L6" s="130"/>
    </row>
    <row r="7" spans="1:12" s="131" customFormat="1" ht="25.5" customHeight="1" x14ac:dyDescent="0.35">
      <c r="A7" s="137" t="s">
        <v>88</v>
      </c>
      <c r="B7" s="139">
        <v>4918105</v>
      </c>
      <c r="C7" s="139">
        <v>227.1864266724655</v>
      </c>
      <c r="D7" s="132">
        <v>1.5988125507690463</v>
      </c>
      <c r="E7" s="140">
        <v>286591</v>
      </c>
      <c r="F7" s="141">
        <v>324.67743791675275</v>
      </c>
      <c r="G7" s="174">
        <v>1.6899867755791353</v>
      </c>
      <c r="H7" s="139">
        <v>5204696</v>
      </c>
      <c r="I7" s="139">
        <v>232.55466458751599</v>
      </c>
      <c r="J7" s="132">
        <v>1.6038329616177391</v>
      </c>
      <c r="K7" s="130"/>
      <c r="L7" s="130"/>
    </row>
    <row r="8" spans="1:12" s="131" customFormat="1" ht="25.5" customHeight="1" thickBot="1" x14ac:dyDescent="0.4">
      <c r="A8" s="138" t="s">
        <v>132</v>
      </c>
      <c r="B8" s="142">
        <v>4870924</v>
      </c>
      <c r="C8" s="142">
        <v>226.72075366809014</v>
      </c>
      <c r="D8" s="172">
        <v>1.5962324602067288</v>
      </c>
      <c r="E8" s="144">
        <v>283620</v>
      </c>
      <c r="F8" s="142">
        <v>324.11013948240611</v>
      </c>
      <c r="G8" s="172">
        <v>1.6861892673295253</v>
      </c>
      <c r="H8" s="142">
        <v>5154544</v>
      </c>
      <c r="I8" s="142">
        <v>232.07943866615324</v>
      </c>
      <c r="J8" s="143">
        <v>1.6011821802277757</v>
      </c>
      <c r="K8" s="130"/>
      <c r="L8" s="130"/>
    </row>
    <row r="9" spans="1:12" ht="25.5" customHeight="1" thickTop="1" x14ac:dyDescent="0.35">
      <c r="A9" s="128" t="s">
        <v>77</v>
      </c>
      <c r="B9" s="145">
        <v>4918640.5</v>
      </c>
      <c r="C9" s="146"/>
      <c r="D9" s="147"/>
      <c r="E9" s="145">
        <v>284268.25</v>
      </c>
      <c r="F9" s="146"/>
      <c r="G9" s="147"/>
      <c r="H9" s="145">
        <v>5202908.75</v>
      </c>
      <c r="I9" s="146"/>
      <c r="J9" s="147"/>
      <c r="K9" s="11"/>
      <c r="L9" s="11"/>
    </row>
    <row r="10" spans="1:12" ht="25.5" customHeight="1" thickBot="1" x14ac:dyDescent="0.4">
      <c r="A10" s="128" t="s">
        <v>52</v>
      </c>
      <c r="B10" s="145"/>
      <c r="C10" s="145">
        <v>227.27037986210328</v>
      </c>
      <c r="D10" s="129"/>
      <c r="E10" s="145"/>
      <c r="F10" s="145">
        <v>322.96267087963435</v>
      </c>
      <c r="G10" s="129"/>
      <c r="H10" s="148"/>
      <c r="I10" s="145">
        <v>232.50601225925217</v>
      </c>
      <c r="J10" s="129"/>
      <c r="K10" s="11"/>
      <c r="L10" s="11"/>
    </row>
    <row r="11" spans="1:12" ht="97.5" customHeight="1" thickTop="1" x14ac:dyDescent="0.35">
      <c r="A11" s="223" t="s">
        <v>93</v>
      </c>
      <c r="B11" s="223"/>
      <c r="C11" s="223"/>
      <c r="D11" s="223"/>
      <c r="E11" s="223"/>
      <c r="F11" s="223"/>
      <c r="G11" s="223"/>
      <c r="H11" s="223"/>
      <c r="I11" s="223"/>
      <c r="J11" s="223"/>
      <c r="K11" s="11"/>
      <c r="L11" s="11"/>
    </row>
    <row r="12" spans="1:12" x14ac:dyDescent="0.35">
      <c r="A12" s="91" t="s">
        <v>129</v>
      </c>
    </row>
  </sheetData>
  <mergeCells count="4">
    <mergeCell ref="B2:D2"/>
    <mergeCell ref="E2:G2"/>
    <mergeCell ref="H2:J2"/>
    <mergeCell ref="A11:J11"/>
  </mergeCells>
  <phoneticPr fontId="10" type="noConversion"/>
  <pageMargins left="0.70866141732283472" right="0.70866141732283472" top="0.94488188976377963" bottom="0.74803149606299213" header="0.31496062992125984" footer="0.31496062992125984"/>
  <pageSetup paperSize="9" scale="53" orientation="portrait" r:id="rId1"/>
  <headerFooter>
    <oddHeader>&amp;C&amp;"Verdana,Normale"OSSERVATORIO ASSEGNO UNICO UNIVERSALE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FFFF00"/>
    <pageSetUpPr fitToPage="1"/>
  </sheetPr>
  <dimension ref="A1:M60"/>
  <sheetViews>
    <sheetView showGridLines="0" topLeftCell="A6" zoomScale="84" zoomScaleNormal="84" workbookViewId="0">
      <selection activeCell="P31" sqref="P31"/>
    </sheetView>
  </sheetViews>
  <sheetFormatPr defaultColWidth="13.26953125" defaultRowHeight="10" x14ac:dyDescent="0.35"/>
  <cols>
    <col min="1" max="1" width="30.453125" style="1" customWidth="1"/>
    <col min="2" max="2" width="14.26953125" style="1" bestFit="1" customWidth="1"/>
    <col min="3" max="3" width="13.08984375" style="95" customWidth="1"/>
    <col min="4" max="4" width="14.453125" style="1" customWidth="1"/>
    <col min="5" max="5" width="14.36328125" style="95" customWidth="1"/>
    <col min="6" max="6" width="14.453125" style="1" customWidth="1"/>
    <col min="7" max="7" width="13.90625" style="95" customWidth="1"/>
    <col min="8" max="8" width="13.54296875" style="1" customWidth="1"/>
    <col min="9" max="9" width="11.453125" style="95" customWidth="1"/>
    <col min="10" max="10" width="12.54296875" style="1" customWidth="1"/>
    <col min="11" max="13" width="11.453125" style="1" customWidth="1"/>
    <col min="14" max="16384" width="13.26953125" style="1"/>
  </cols>
  <sheetData>
    <row r="1" spans="1:13" ht="61.5" customHeight="1" thickBot="1" x14ac:dyDescent="0.4">
      <c r="A1" s="60" t="s">
        <v>119</v>
      </c>
      <c r="B1" s="44"/>
      <c r="C1" s="92"/>
      <c r="D1" s="44"/>
      <c r="E1" s="92"/>
      <c r="F1" s="44"/>
      <c r="G1" s="92"/>
      <c r="H1" s="63"/>
      <c r="I1" s="98"/>
      <c r="J1" s="63"/>
      <c r="K1" s="63"/>
    </row>
    <row r="2" spans="1:13" ht="40.5" customHeight="1" thickTop="1" x14ac:dyDescent="0.35">
      <c r="A2" s="49"/>
      <c r="B2" s="226" t="s">
        <v>46</v>
      </c>
      <c r="C2" s="226"/>
      <c r="D2" s="226"/>
      <c r="E2" s="226"/>
      <c r="F2" s="226"/>
      <c r="G2" s="226"/>
      <c r="H2" s="226"/>
      <c r="I2" s="226"/>
      <c r="J2" s="226"/>
      <c r="K2" s="226"/>
    </row>
    <row r="3" spans="1:13" ht="33" customHeight="1" x14ac:dyDescent="0.35">
      <c r="A3" s="227" t="s">
        <v>102</v>
      </c>
      <c r="B3" s="224" t="s">
        <v>3</v>
      </c>
      <c r="C3" s="225"/>
      <c r="D3" s="224" t="s">
        <v>28</v>
      </c>
      <c r="E3" s="225"/>
      <c r="F3" s="224" t="s">
        <v>29</v>
      </c>
      <c r="G3" s="225"/>
      <c r="H3" s="224" t="s">
        <v>88</v>
      </c>
      <c r="I3" s="225"/>
      <c r="J3" s="224" t="s">
        <v>132</v>
      </c>
      <c r="K3" s="225"/>
    </row>
    <row r="4" spans="1:13" ht="48.75" customHeight="1" thickBot="1" x14ac:dyDescent="0.4">
      <c r="A4" s="228"/>
      <c r="B4" s="39" t="s">
        <v>37</v>
      </c>
      <c r="C4" s="93" t="s">
        <v>27</v>
      </c>
      <c r="D4" s="39" t="s">
        <v>37</v>
      </c>
      <c r="E4" s="93" t="s">
        <v>27</v>
      </c>
      <c r="F4" s="39" t="s">
        <v>37</v>
      </c>
      <c r="G4" s="93" t="s">
        <v>27</v>
      </c>
      <c r="H4" s="39" t="s">
        <v>37</v>
      </c>
      <c r="I4" s="93" t="s">
        <v>27</v>
      </c>
      <c r="J4" s="39" t="s">
        <v>37</v>
      </c>
      <c r="K4" s="93" t="s">
        <v>27</v>
      </c>
    </row>
    <row r="5" spans="1:13" ht="21.75" customHeight="1" thickTop="1" x14ac:dyDescent="0.35">
      <c r="A5" s="2" t="s">
        <v>4</v>
      </c>
      <c r="B5" s="2">
        <v>563972</v>
      </c>
      <c r="C5" s="2">
        <v>137.46202893051415</v>
      </c>
      <c r="D5" s="2">
        <v>562324</v>
      </c>
      <c r="E5" s="2">
        <v>137.4004525860536</v>
      </c>
      <c r="F5" s="2">
        <v>564548</v>
      </c>
      <c r="G5" s="2">
        <v>137.66305780907913</v>
      </c>
      <c r="H5" s="2">
        <v>562475</v>
      </c>
      <c r="I5" s="2">
        <v>137.2922181074714</v>
      </c>
      <c r="J5" s="2">
        <v>558946</v>
      </c>
      <c r="K5" s="2">
        <v>137.28805466002086</v>
      </c>
      <c r="L5" s="9"/>
      <c r="M5" s="169"/>
    </row>
    <row r="6" spans="1:13" ht="21.75" customHeight="1" x14ac:dyDescent="0.35">
      <c r="A6" s="2" t="s">
        <v>5</v>
      </c>
      <c r="B6" s="2">
        <v>17503</v>
      </c>
      <c r="C6" s="2">
        <v>134.2455579043592</v>
      </c>
      <c r="D6" s="2">
        <v>17461</v>
      </c>
      <c r="E6" s="2">
        <v>134.05845026058074</v>
      </c>
      <c r="F6" s="2">
        <v>17478</v>
      </c>
      <c r="G6" s="2">
        <v>134.33201453255521</v>
      </c>
      <c r="H6" s="2">
        <v>17432</v>
      </c>
      <c r="I6" s="2">
        <v>133.91093448829736</v>
      </c>
      <c r="J6" s="2">
        <v>17335</v>
      </c>
      <c r="K6" s="2">
        <v>133.92060571098926</v>
      </c>
      <c r="L6" s="9"/>
      <c r="M6" s="169"/>
    </row>
    <row r="7" spans="1:13" ht="21.75" customHeight="1" x14ac:dyDescent="0.35">
      <c r="A7" s="2" t="s">
        <v>6</v>
      </c>
      <c r="B7" s="2">
        <v>1461011</v>
      </c>
      <c r="C7" s="2">
        <v>137.56750406396674</v>
      </c>
      <c r="D7" s="2">
        <v>1455470</v>
      </c>
      <c r="E7" s="2">
        <v>137.4570606264644</v>
      </c>
      <c r="F7" s="2">
        <v>1458035</v>
      </c>
      <c r="G7" s="2">
        <v>137.59335812240448</v>
      </c>
      <c r="H7" s="2">
        <v>1452442</v>
      </c>
      <c r="I7" s="2">
        <v>137.22634349598817</v>
      </c>
      <c r="J7" s="2">
        <v>1445778</v>
      </c>
      <c r="K7" s="2">
        <v>137.28879648881093</v>
      </c>
      <c r="L7" s="9"/>
      <c r="M7" s="169"/>
    </row>
    <row r="8" spans="1:13" ht="21.75" customHeight="1" x14ac:dyDescent="0.35">
      <c r="A8" s="2" t="s">
        <v>94</v>
      </c>
      <c r="B8" s="2">
        <v>87937</v>
      </c>
      <c r="C8" s="2">
        <v>142.3655224763184</v>
      </c>
      <c r="D8" s="2">
        <v>87804</v>
      </c>
      <c r="E8" s="2">
        <v>142.48716504942831</v>
      </c>
      <c r="F8" s="2">
        <v>87836</v>
      </c>
      <c r="G8" s="2">
        <v>142.36563094858616</v>
      </c>
      <c r="H8" s="2">
        <v>87546</v>
      </c>
      <c r="I8" s="2">
        <v>141.96631233865631</v>
      </c>
      <c r="J8" s="2">
        <v>87170</v>
      </c>
      <c r="K8" s="2">
        <v>142.07106768383625</v>
      </c>
      <c r="L8" s="9"/>
      <c r="M8" s="169"/>
    </row>
    <row r="9" spans="1:13" ht="21.75" customHeight="1" x14ac:dyDescent="0.35">
      <c r="A9" s="2" t="s">
        <v>95</v>
      </c>
      <c r="B9" s="2">
        <v>90959</v>
      </c>
      <c r="C9" s="2">
        <v>132.39933673413299</v>
      </c>
      <c r="D9" s="2">
        <v>91026</v>
      </c>
      <c r="E9" s="2">
        <v>132.36068200294432</v>
      </c>
      <c r="F9" s="2">
        <v>91156</v>
      </c>
      <c r="G9" s="2">
        <v>132.18908804686473</v>
      </c>
      <c r="H9" s="2">
        <v>91051</v>
      </c>
      <c r="I9" s="2">
        <v>131.73377447803983</v>
      </c>
      <c r="J9" s="2">
        <v>90805</v>
      </c>
      <c r="K9" s="2">
        <v>131.96835603766317</v>
      </c>
      <c r="L9" s="9"/>
      <c r="M9" s="169"/>
    </row>
    <row r="10" spans="1:13" ht="21.75" customHeight="1" x14ac:dyDescent="0.35">
      <c r="A10" s="2" t="s">
        <v>7</v>
      </c>
      <c r="B10" s="2">
        <v>704972</v>
      </c>
      <c r="C10" s="2">
        <v>139.01326452681806</v>
      </c>
      <c r="D10" s="2">
        <v>703880</v>
      </c>
      <c r="E10" s="2">
        <v>139.07464843439212</v>
      </c>
      <c r="F10" s="2">
        <v>704724</v>
      </c>
      <c r="G10" s="2">
        <v>139.13403881519571</v>
      </c>
      <c r="H10" s="2">
        <v>702840</v>
      </c>
      <c r="I10" s="2">
        <v>138.80598026577891</v>
      </c>
      <c r="J10" s="2">
        <v>700785</v>
      </c>
      <c r="K10" s="2">
        <v>138.91433632283807</v>
      </c>
      <c r="L10" s="9"/>
      <c r="M10" s="169"/>
    </row>
    <row r="11" spans="1:13" ht="21.75" customHeight="1" x14ac:dyDescent="0.35">
      <c r="A11" s="2" t="s">
        <v>78</v>
      </c>
      <c r="B11" s="2">
        <v>160765</v>
      </c>
      <c r="C11" s="2">
        <v>143.10918377756335</v>
      </c>
      <c r="D11" s="2">
        <v>160480</v>
      </c>
      <c r="E11" s="2">
        <v>143.08041438185418</v>
      </c>
      <c r="F11" s="2">
        <v>160673</v>
      </c>
      <c r="G11" s="2">
        <v>143.12713536188389</v>
      </c>
      <c r="H11" s="2">
        <v>160123</v>
      </c>
      <c r="I11" s="2">
        <v>142.80753470769326</v>
      </c>
      <c r="J11" s="2">
        <v>159558</v>
      </c>
      <c r="K11" s="2">
        <v>142.90680479825491</v>
      </c>
      <c r="L11" s="9"/>
      <c r="M11" s="169"/>
    </row>
    <row r="12" spans="1:13" ht="21.75" customHeight="1" x14ac:dyDescent="0.35">
      <c r="A12" s="2" t="s">
        <v>8</v>
      </c>
      <c r="B12" s="2">
        <v>175370</v>
      </c>
      <c r="C12" s="2">
        <v>135.52165210697379</v>
      </c>
      <c r="D12" s="2">
        <v>174805</v>
      </c>
      <c r="E12" s="2">
        <v>135.66546712050561</v>
      </c>
      <c r="F12" s="2">
        <v>175213</v>
      </c>
      <c r="G12" s="2">
        <v>135.85752632510142</v>
      </c>
      <c r="H12" s="2">
        <v>174437</v>
      </c>
      <c r="I12" s="2">
        <v>135.46642661820599</v>
      </c>
      <c r="J12" s="2">
        <v>173398</v>
      </c>
      <c r="K12" s="2">
        <v>135.70569193416299</v>
      </c>
      <c r="L12" s="9"/>
      <c r="M12" s="169"/>
    </row>
    <row r="13" spans="1:13" ht="21.75" customHeight="1" x14ac:dyDescent="0.35">
      <c r="A13" s="2" t="s">
        <v>9</v>
      </c>
      <c r="B13" s="2">
        <v>635095</v>
      </c>
      <c r="C13" s="2">
        <v>139.3493564742281</v>
      </c>
      <c r="D13" s="2">
        <v>633806</v>
      </c>
      <c r="E13" s="2">
        <v>139.20019086281903</v>
      </c>
      <c r="F13" s="2">
        <v>634685</v>
      </c>
      <c r="G13" s="2">
        <v>139.29742894506703</v>
      </c>
      <c r="H13" s="2">
        <v>632753</v>
      </c>
      <c r="I13" s="2">
        <v>138.97736982677264</v>
      </c>
      <c r="J13" s="2">
        <v>630464</v>
      </c>
      <c r="K13" s="2">
        <v>139.0906159590395</v>
      </c>
      <c r="L13" s="9"/>
      <c r="M13" s="169"/>
    </row>
    <row r="14" spans="1:13" ht="21.75" customHeight="1" x14ac:dyDescent="0.35">
      <c r="A14" s="2" t="s">
        <v>10</v>
      </c>
      <c r="B14" s="2">
        <v>485034</v>
      </c>
      <c r="C14" s="2">
        <v>138.36057443395703</v>
      </c>
      <c r="D14" s="2">
        <v>483625</v>
      </c>
      <c r="E14" s="2">
        <v>138.26689424657508</v>
      </c>
      <c r="F14" s="2">
        <v>484781</v>
      </c>
      <c r="G14" s="2">
        <v>138.37121764260542</v>
      </c>
      <c r="H14" s="2">
        <v>482750</v>
      </c>
      <c r="I14" s="2">
        <v>137.98193385810447</v>
      </c>
      <c r="J14" s="2">
        <v>480142</v>
      </c>
      <c r="K14" s="2">
        <v>138.07658875915854</v>
      </c>
      <c r="L14" s="9"/>
      <c r="M14" s="169"/>
    </row>
    <row r="15" spans="1:13" ht="21.75" customHeight="1" x14ac:dyDescent="0.35">
      <c r="A15" s="2" t="s">
        <v>11</v>
      </c>
      <c r="B15" s="2">
        <v>120023</v>
      </c>
      <c r="C15" s="2">
        <v>146.86850911908545</v>
      </c>
      <c r="D15" s="2">
        <v>119838</v>
      </c>
      <c r="E15" s="2">
        <v>146.56269004823167</v>
      </c>
      <c r="F15" s="2">
        <v>120243</v>
      </c>
      <c r="G15" s="2">
        <v>146.82002503264215</v>
      </c>
      <c r="H15" s="2">
        <v>119715</v>
      </c>
      <c r="I15" s="2">
        <v>146.39777588439193</v>
      </c>
      <c r="J15" s="2">
        <v>119052</v>
      </c>
      <c r="K15" s="2">
        <v>146.46198686288329</v>
      </c>
      <c r="L15" s="9"/>
      <c r="M15" s="169"/>
    </row>
    <row r="16" spans="1:13" ht="21.75" customHeight="1" x14ac:dyDescent="0.35">
      <c r="A16" s="2" t="s">
        <v>12</v>
      </c>
      <c r="B16" s="2">
        <v>213652</v>
      </c>
      <c r="C16" s="2">
        <v>143.61748857955919</v>
      </c>
      <c r="D16" s="2">
        <v>213294</v>
      </c>
      <c r="E16" s="2">
        <v>143.73585276660378</v>
      </c>
      <c r="F16" s="2">
        <v>213851</v>
      </c>
      <c r="G16" s="2">
        <v>143.88984802502674</v>
      </c>
      <c r="H16" s="2">
        <v>213066</v>
      </c>
      <c r="I16" s="2">
        <v>143.60522945941622</v>
      </c>
      <c r="J16" s="2">
        <v>212038</v>
      </c>
      <c r="K16" s="2">
        <v>143.69090186664653</v>
      </c>
      <c r="L16" s="9"/>
      <c r="M16" s="169"/>
    </row>
    <row r="17" spans="1:13" ht="21.75" customHeight="1" x14ac:dyDescent="0.35">
      <c r="A17" s="2" t="s">
        <v>13</v>
      </c>
      <c r="B17" s="2">
        <v>793802</v>
      </c>
      <c r="C17" s="2">
        <v>140.54913686284493</v>
      </c>
      <c r="D17" s="2">
        <v>789594</v>
      </c>
      <c r="E17" s="2">
        <v>140.2500442125953</v>
      </c>
      <c r="F17" s="2">
        <v>792449</v>
      </c>
      <c r="G17" s="2">
        <v>140.72842933740836</v>
      </c>
      <c r="H17" s="2">
        <v>787615</v>
      </c>
      <c r="I17" s="2">
        <v>140.28145296877267</v>
      </c>
      <c r="J17" s="2">
        <v>780696</v>
      </c>
      <c r="K17" s="2">
        <v>140.36905647012392</v>
      </c>
      <c r="L17" s="9"/>
      <c r="M17" s="169"/>
    </row>
    <row r="18" spans="1:13" ht="21.75" customHeight="1" x14ac:dyDescent="0.35">
      <c r="A18" s="2" t="s">
        <v>14</v>
      </c>
      <c r="B18" s="2">
        <v>179709</v>
      </c>
      <c r="C18" s="2">
        <v>147.74521788001712</v>
      </c>
      <c r="D18" s="2">
        <v>179220</v>
      </c>
      <c r="E18" s="2">
        <v>147.70954268496826</v>
      </c>
      <c r="F18" s="2">
        <v>180573</v>
      </c>
      <c r="G18" s="2">
        <v>148.09214888161586</v>
      </c>
      <c r="H18" s="2">
        <v>179608</v>
      </c>
      <c r="I18" s="2">
        <v>147.77012299006734</v>
      </c>
      <c r="J18" s="2">
        <v>178044</v>
      </c>
      <c r="K18" s="2">
        <v>147.8946735638383</v>
      </c>
      <c r="L18" s="9"/>
      <c r="M18" s="169"/>
    </row>
    <row r="19" spans="1:13" ht="21.75" customHeight="1" x14ac:dyDescent="0.35">
      <c r="A19" s="2" t="s">
        <v>15</v>
      </c>
      <c r="B19" s="2">
        <v>38330</v>
      </c>
      <c r="C19" s="2">
        <v>147.4991573180277</v>
      </c>
      <c r="D19" s="2">
        <v>38280</v>
      </c>
      <c r="E19" s="2">
        <v>147.50071603970753</v>
      </c>
      <c r="F19" s="2">
        <v>38666</v>
      </c>
      <c r="G19" s="2">
        <v>148.19987534267838</v>
      </c>
      <c r="H19" s="2">
        <v>38511</v>
      </c>
      <c r="I19" s="2">
        <v>147.88380203058875</v>
      </c>
      <c r="J19" s="2">
        <v>38075</v>
      </c>
      <c r="K19" s="2">
        <v>147.80633512803686</v>
      </c>
      <c r="L19" s="9"/>
      <c r="M19" s="169"/>
    </row>
    <row r="20" spans="1:13" ht="21.75" customHeight="1" x14ac:dyDescent="0.35">
      <c r="A20" s="2" t="s">
        <v>16</v>
      </c>
      <c r="B20" s="2">
        <v>812596</v>
      </c>
      <c r="C20" s="2">
        <v>155.40657706904778</v>
      </c>
      <c r="D20" s="2">
        <v>810656</v>
      </c>
      <c r="E20" s="2">
        <v>155.25240024128595</v>
      </c>
      <c r="F20" s="2">
        <v>833657</v>
      </c>
      <c r="G20" s="2">
        <v>156.36785499312057</v>
      </c>
      <c r="H20" s="2">
        <v>829032</v>
      </c>
      <c r="I20" s="2">
        <v>156.02097786333945</v>
      </c>
      <c r="J20" s="2">
        <v>805779</v>
      </c>
      <c r="K20" s="2">
        <v>155.7644217831442</v>
      </c>
      <c r="L20" s="9"/>
      <c r="M20" s="169"/>
    </row>
    <row r="21" spans="1:13" ht="21.75" customHeight="1" x14ac:dyDescent="0.35">
      <c r="A21" s="2" t="s">
        <v>17</v>
      </c>
      <c r="B21" s="2">
        <v>576229</v>
      </c>
      <c r="C21" s="2">
        <v>154.40649576817566</v>
      </c>
      <c r="D21" s="2">
        <v>574566</v>
      </c>
      <c r="E21" s="2">
        <v>154.23181940804031</v>
      </c>
      <c r="F21" s="2">
        <v>582338</v>
      </c>
      <c r="G21" s="2">
        <v>154.93290676548679</v>
      </c>
      <c r="H21" s="2">
        <v>578567</v>
      </c>
      <c r="I21" s="2">
        <v>154.59365528970713</v>
      </c>
      <c r="J21" s="2">
        <v>569431</v>
      </c>
      <c r="K21" s="2">
        <v>154.69203775347685</v>
      </c>
      <c r="L21" s="9"/>
      <c r="M21" s="169"/>
    </row>
    <row r="22" spans="1:13" ht="21.75" customHeight="1" x14ac:dyDescent="0.35">
      <c r="A22" s="2" t="s">
        <v>18</v>
      </c>
      <c r="B22" s="2">
        <v>78128</v>
      </c>
      <c r="C22" s="2">
        <v>154.62922537374567</v>
      </c>
      <c r="D22" s="2">
        <v>77952</v>
      </c>
      <c r="E22" s="2">
        <v>154.50011930418717</v>
      </c>
      <c r="F22" s="2">
        <v>78496</v>
      </c>
      <c r="G22" s="2">
        <v>154.90209399205057</v>
      </c>
      <c r="H22" s="2">
        <v>78035</v>
      </c>
      <c r="I22" s="2">
        <v>154.65209303517645</v>
      </c>
      <c r="J22" s="2">
        <v>77129</v>
      </c>
      <c r="K22" s="2">
        <v>154.51807322796878</v>
      </c>
      <c r="L22" s="9"/>
      <c r="M22" s="169"/>
    </row>
    <row r="23" spans="1:13" ht="21.75" customHeight="1" x14ac:dyDescent="0.35">
      <c r="A23" s="2" t="s">
        <v>19</v>
      </c>
      <c r="B23" s="2">
        <v>263585</v>
      </c>
      <c r="C23" s="2">
        <v>165.30198129635602</v>
      </c>
      <c r="D23" s="2">
        <v>263044</v>
      </c>
      <c r="E23" s="2">
        <v>165.22129868006866</v>
      </c>
      <c r="F23" s="2">
        <v>270730</v>
      </c>
      <c r="G23" s="2">
        <v>166.14142717836964</v>
      </c>
      <c r="H23" s="2">
        <v>268202</v>
      </c>
      <c r="I23" s="2">
        <v>165.74660710956658</v>
      </c>
      <c r="J23" s="2">
        <v>260905</v>
      </c>
      <c r="K23" s="2">
        <v>165.63607623464469</v>
      </c>
      <c r="L23" s="9"/>
      <c r="M23" s="169"/>
    </row>
    <row r="24" spans="1:13" ht="21.75" customHeight="1" x14ac:dyDescent="0.35">
      <c r="A24" s="2" t="s">
        <v>20</v>
      </c>
      <c r="B24" s="2">
        <v>680375</v>
      </c>
      <c r="C24" s="2">
        <v>159.13802772000764</v>
      </c>
      <c r="D24" s="2">
        <v>678874</v>
      </c>
      <c r="E24" s="2">
        <v>159.0491329908057</v>
      </c>
      <c r="F24" s="2">
        <v>699485</v>
      </c>
      <c r="G24" s="2">
        <v>160.13500391001983</v>
      </c>
      <c r="H24" s="2">
        <v>696065</v>
      </c>
      <c r="I24" s="2">
        <v>159.91111880356033</v>
      </c>
      <c r="J24" s="2">
        <v>675070</v>
      </c>
      <c r="K24" s="2">
        <v>159.76209587153954</v>
      </c>
      <c r="L24" s="9"/>
      <c r="M24" s="169"/>
    </row>
    <row r="25" spans="1:13" ht="21.75" customHeight="1" x14ac:dyDescent="0.35">
      <c r="A25" s="2" t="s">
        <v>21</v>
      </c>
      <c r="B25" s="2">
        <v>194786</v>
      </c>
      <c r="C25" s="2">
        <v>158.69069317096697</v>
      </c>
      <c r="D25" s="2">
        <v>194344</v>
      </c>
      <c r="E25" s="2">
        <v>158.57439169719646</v>
      </c>
      <c r="F25" s="2">
        <v>196150</v>
      </c>
      <c r="G25" s="2">
        <v>159.06341825133808</v>
      </c>
      <c r="H25" s="2">
        <v>195184</v>
      </c>
      <c r="I25" s="2">
        <v>158.88059082711675</v>
      </c>
      <c r="J25" s="2">
        <v>192763</v>
      </c>
      <c r="K25" s="2">
        <v>158.98901189543616</v>
      </c>
      <c r="L25" s="9"/>
      <c r="M25" s="169"/>
    </row>
    <row r="26" spans="1:13" ht="21.75" customHeight="1" thickBot="1" x14ac:dyDescent="0.4">
      <c r="A26" s="19" t="s">
        <v>41</v>
      </c>
      <c r="B26" s="19">
        <v>8333833</v>
      </c>
      <c r="C26" s="19">
        <v>144.94950138669682</v>
      </c>
      <c r="D26" s="19">
        <v>8310343</v>
      </c>
      <c r="E26" s="19">
        <v>144.8486627832329</v>
      </c>
      <c r="F26" s="19">
        <v>8385767</v>
      </c>
      <c r="G26" s="19">
        <v>145.356496719978</v>
      </c>
      <c r="H26" s="19">
        <v>8347449</v>
      </c>
      <c r="I26" s="19">
        <v>144.99954807271058</v>
      </c>
      <c r="J26" s="19">
        <v>8253363</v>
      </c>
      <c r="K26" s="19">
        <v>144.94257408767797</v>
      </c>
      <c r="L26" s="9"/>
      <c r="M26" s="9"/>
    </row>
    <row r="27" spans="1:13" s="6" customFormat="1" ht="31.5" customHeight="1" thickTop="1" x14ac:dyDescent="0.35">
      <c r="A27" s="15" t="s">
        <v>0</v>
      </c>
      <c r="B27" s="16">
        <v>3897584</v>
      </c>
      <c r="C27" s="16">
        <v>138.21333908646992</v>
      </c>
      <c r="D27" s="16">
        <v>3887056</v>
      </c>
      <c r="E27" s="16">
        <v>138.15662233834547</v>
      </c>
      <c r="F27" s="16">
        <v>3894348</v>
      </c>
      <c r="G27" s="16">
        <v>138.27670329667504</v>
      </c>
      <c r="H27" s="16">
        <v>3881099</v>
      </c>
      <c r="I27" s="16">
        <v>137.92176547673736</v>
      </c>
      <c r="J27" s="16">
        <v>3864239</v>
      </c>
      <c r="K27" s="16">
        <v>138.00613643721314</v>
      </c>
      <c r="L27" s="14"/>
      <c r="M27" s="14"/>
    </row>
    <row r="28" spans="1:13" ht="23" customHeight="1" x14ac:dyDescent="0.35">
      <c r="A28" s="15" t="s">
        <v>1</v>
      </c>
      <c r="B28" s="16">
        <v>1612511</v>
      </c>
      <c r="C28" s="16">
        <v>140.76774145416675</v>
      </c>
      <c r="D28" s="16">
        <v>1606351</v>
      </c>
      <c r="E28" s="16">
        <v>140.58676763048661</v>
      </c>
      <c r="F28" s="16">
        <v>1611324</v>
      </c>
      <c r="G28" s="16">
        <v>140.89339482313912</v>
      </c>
      <c r="H28" s="16">
        <v>1603146</v>
      </c>
      <c r="I28" s="16">
        <v>140.48748941768233</v>
      </c>
      <c r="J28" s="16">
        <v>1591928</v>
      </c>
      <c r="K28" s="16">
        <v>140.57573853842621</v>
      </c>
      <c r="L28" s="9"/>
      <c r="M28" s="9"/>
    </row>
    <row r="29" spans="1:13" ht="23" customHeight="1" thickBot="1" x14ac:dyDescent="0.4">
      <c r="A29" s="17" t="s">
        <v>2</v>
      </c>
      <c r="B29" s="18">
        <v>2823738</v>
      </c>
      <c r="C29" s="18">
        <v>156.63539161211139</v>
      </c>
      <c r="D29" s="18">
        <v>2816936</v>
      </c>
      <c r="E29" s="18">
        <v>156.51326414586634</v>
      </c>
      <c r="F29" s="18">
        <v>2880095</v>
      </c>
      <c r="G29" s="18">
        <v>157.42647446698811</v>
      </c>
      <c r="H29" s="18">
        <v>2863204</v>
      </c>
      <c r="I29" s="18">
        <v>157.11990824963928</v>
      </c>
      <c r="J29" s="18">
        <v>2797196</v>
      </c>
      <c r="K29" s="18">
        <v>157.01028070253224</v>
      </c>
      <c r="L29" s="9"/>
      <c r="M29" s="9"/>
    </row>
    <row r="30" spans="1:13" ht="25" customHeight="1" thickTop="1" x14ac:dyDescent="0.3">
      <c r="A30" s="99" t="s">
        <v>129</v>
      </c>
      <c r="J30" s="28"/>
    </row>
    <row r="31" spans="1:13" x14ac:dyDescent="0.35">
      <c r="B31" s="7"/>
      <c r="C31" s="33"/>
      <c r="D31" s="6"/>
      <c r="E31" s="96"/>
      <c r="F31" s="6"/>
    </row>
    <row r="32" spans="1:13" s="4" customFormat="1" x14ac:dyDescent="0.35">
      <c r="A32" s="1"/>
      <c r="B32" s="1"/>
      <c r="C32" s="95"/>
      <c r="E32" s="97"/>
      <c r="G32" s="97"/>
      <c r="I32" s="97"/>
    </row>
    <row r="33" spans="2:6" ht="15" x14ac:dyDescent="0.35">
      <c r="B33" s="8"/>
      <c r="C33" s="94"/>
    </row>
    <row r="37" spans="2:6" x14ac:dyDescent="0.35">
      <c r="F37" s="28"/>
    </row>
    <row r="40" spans="2:6" x14ac:dyDescent="0.35">
      <c r="B40" s="5"/>
    </row>
    <row r="41" spans="2:6" x14ac:dyDescent="0.35">
      <c r="B41" s="5"/>
    </row>
    <row r="42" spans="2:6" x14ac:dyDescent="0.35">
      <c r="B42" s="5"/>
    </row>
    <row r="43" spans="2:6" ht="13.5" x14ac:dyDescent="0.35">
      <c r="B43" s="5"/>
      <c r="C43" s="94"/>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row r="60" spans="2:2" x14ac:dyDescent="0.35">
      <c r="B60" s="5"/>
    </row>
  </sheetData>
  <mergeCells count="7">
    <mergeCell ref="J3:K3"/>
    <mergeCell ref="B2:K2"/>
    <mergeCell ref="H3:I3"/>
    <mergeCell ref="A3:A4"/>
    <mergeCell ref="B3:C3"/>
    <mergeCell ref="D3:E3"/>
    <mergeCell ref="F3:G3"/>
  </mergeCells>
  <phoneticPr fontId="10" type="noConversion"/>
  <pageMargins left="0.70866141732283472" right="0.70866141732283472" top="0.94488188976377963" bottom="0.74803149606299213" header="0.31496062992125984" footer="0.31496062992125984"/>
  <pageSetup paperSize="9" scale="61" orientation="landscape" r:id="rId1"/>
  <headerFooter>
    <oddHeader>&amp;C&amp;"Verdana,Normale"OSSERVATORIO ASSEGNO UNICO UNIVERSALE</oddHeader>
  </headerFooter>
  <rowBreaks count="1" manualBreakCount="1">
    <brk id="18"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FFFF00"/>
    <pageSetUpPr fitToPage="1"/>
  </sheetPr>
  <dimension ref="A1:S40"/>
  <sheetViews>
    <sheetView showGridLines="0" topLeftCell="D3" zoomScale="59" zoomScaleNormal="59" workbookViewId="0">
      <selection activeCell="P31" sqref="P31"/>
    </sheetView>
  </sheetViews>
  <sheetFormatPr defaultColWidth="13.26953125" defaultRowHeight="10" x14ac:dyDescent="0.35"/>
  <cols>
    <col min="1" max="1" width="23.7265625" style="1" customWidth="1"/>
    <col min="2" max="2" width="14.26953125" style="1" bestFit="1" customWidth="1"/>
    <col min="3" max="3" width="16.7265625" style="1" customWidth="1"/>
    <col min="4" max="6" width="14.453125" style="1" customWidth="1"/>
    <col min="7" max="7" width="16.08984375" style="1" customWidth="1"/>
    <col min="8" max="8" width="13.54296875" style="1" customWidth="1"/>
    <col min="9" max="9" width="16.1796875" style="1" customWidth="1"/>
    <col min="10" max="10" width="12.90625" style="1" customWidth="1"/>
    <col min="11" max="12" width="15.1796875" style="1" customWidth="1"/>
    <col min="13" max="13" width="11.453125" style="1" customWidth="1"/>
    <col min="14" max="16384" width="13.26953125" style="1"/>
  </cols>
  <sheetData>
    <row r="1" spans="1:19" ht="69.5" customHeight="1" thickBot="1" x14ac:dyDescent="0.4">
      <c r="A1" s="60" t="s">
        <v>120</v>
      </c>
      <c r="B1" s="44"/>
      <c r="C1" s="44"/>
      <c r="D1" s="44"/>
      <c r="E1" s="44"/>
      <c r="F1" s="44"/>
      <c r="G1" s="44"/>
      <c r="H1" s="63"/>
      <c r="I1" s="63"/>
      <c r="J1" s="63"/>
      <c r="K1" s="63"/>
    </row>
    <row r="2" spans="1:19" ht="31.5" customHeight="1" thickTop="1" x14ac:dyDescent="0.35">
      <c r="A2" s="49"/>
      <c r="B2" s="229" t="s">
        <v>46</v>
      </c>
      <c r="C2" s="229"/>
      <c r="D2" s="229"/>
      <c r="E2" s="229"/>
      <c r="F2" s="229"/>
      <c r="G2" s="229"/>
      <c r="H2" s="229"/>
      <c r="I2" s="229"/>
      <c r="J2" s="229"/>
      <c r="K2" s="229"/>
    </row>
    <row r="3" spans="1:19" ht="33" customHeight="1" x14ac:dyDescent="0.35">
      <c r="A3" s="230" t="s">
        <v>38</v>
      </c>
      <c r="B3" s="224" t="s">
        <v>3</v>
      </c>
      <c r="C3" s="225"/>
      <c r="D3" s="224" t="s">
        <v>28</v>
      </c>
      <c r="E3" s="225"/>
      <c r="F3" s="224" t="s">
        <v>29</v>
      </c>
      <c r="G3" s="225"/>
      <c r="H3" s="224" t="s">
        <v>88</v>
      </c>
      <c r="I3" s="225"/>
      <c r="J3" s="224" t="s">
        <v>132</v>
      </c>
      <c r="K3" s="225"/>
    </row>
    <row r="4" spans="1:19" ht="48.75" customHeight="1" thickBot="1" x14ac:dyDescent="0.4">
      <c r="A4" s="231"/>
      <c r="B4" s="39" t="s">
        <v>37</v>
      </c>
      <c r="C4" s="39" t="s">
        <v>116</v>
      </c>
      <c r="D4" s="39" t="s">
        <v>37</v>
      </c>
      <c r="E4" s="39" t="s">
        <v>116</v>
      </c>
      <c r="F4" s="39" t="s">
        <v>37</v>
      </c>
      <c r="G4" s="39" t="s">
        <v>116</v>
      </c>
      <c r="H4" s="39" t="s">
        <v>37</v>
      </c>
      <c r="I4" s="39" t="s">
        <v>116</v>
      </c>
      <c r="J4" s="39" t="s">
        <v>37</v>
      </c>
      <c r="K4" s="39" t="s">
        <v>116</v>
      </c>
    </row>
    <row r="5" spans="1:19" ht="27.5" customHeight="1" thickTop="1" x14ac:dyDescent="0.35">
      <c r="A5" s="2" t="s">
        <v>68</v>
      </c>
      <c r="B5" s="2">
        <v>3827440</v>
      </c>
      <c r="C5" s="2">
        <v>194.90765332180234</v>
      </c>
      <c r="D5" s="2">
        <v>3827291</v>
      </c>
      <c r="E5" s="2">
        <v>194.28321813000341</v>
      </c>
      <c r="F5" s="2">
        <v>3903928</v>
      </c>
      <c r="G5" s="2">
        <v>194.40484265590939</v>
      </c>
      <c r="H5" s="2">
        <v>3878643</v>
      </c>
      <c r="I5" s="2">
        <v>193.97718709352714</v>
      </c>
      <c r="J5" s="2">
        <v>3807669</v>
      </c>
      <c r="K5" s="2">
        <v>194.40931125841016</v>
      </c>
      <c r="L5" s="9"/>
      <c r="M5" s="9"/>
    </row>
    <row r="6" spans="1:19" ht="27.5" customHeight="1" x14ac:dyDescent="0.35">
      <c r="A6" s="42" t="s">
        <v>70</v>
      </c>
      <c r="B6" s="40">
        <v>878559</v>
      </c>
      <c r="C6" s="40">
        <v>194.13460607654099</v>
      </c>
      <c r="D6" s="40">
        <v>875017</v>
      </c>
      <c r="E6" s="40">
        <v>193.28535581594375</v>
      </c>
      <c r="F6" s="40">
        <v>939727</v>
      </c>
      <c r="G6" s="40">
        <v>193.30161159570784</v>
      </c>
      <c r="H6" s="40">
        <v>924994</v>
      </c>
      <c r="I6" s="40">
        <v>192.88809454980233</v>
      </c>
      <c r="J6" s="40">
        <v>862452</v>
      </c>
      <c r="K6" s="40">
        <v>194.5483974296539</v>
      </c>
      <c r="L6" s="9"/>
      <c r="M6" s="9"/>
    </row>
    <row r="7" spans="1:19" ht="27.5" customHeight="1" x14ac:dyDescent="0.35">
      <c r="A7" s="41" t="s">
        <v>53</v>
      </c>
      <c r="B7" s="40">
        <v>1675655</v>
      </c>
      <c r="C7" s="40">
        <v>196.3299112764856</v>
      </c>
      <c r="D7" s="40">
        <v>1675778</v>
      </c>
      <c r="E7" s="40">
        <v>195.84105224558343</v>
      </c>
      <c r="F7" s="40">
        <v>1685291</v>
      </c>
      <c r="G7" s="40">
        <v>196.00657606312464</v>
      </c>
      <c r="H7" s="40">
        <v>1678484</v>
      </c>
      <c r="I7" s="40">
        <v>195.60508680452102</v>
      </c>
      <c r="J7" s="40">
        <v>1670174</v>
      </c>
      <c r="K7" s="40">
        <v>195.72218631711405</v>
      </c>
      <c r="L7" s="9"/>
      <c r="M7" s="9"/>
    </row>
    <row r="8" spans="1:19" ht="27.5" customHeight="1" x14ac:dyDescent="0.35">
      <c r="A8" s="41" t="s">
        <v>54</v>
      </c>
      <c r="B8" s="40">
        <v>1273226</v>
      </c>
      <c r="C8" s="40">
        <v>193.56928445539117</v>
      </c>
      <c r="D8" s="40">
        <v>1276496</v>
      </c>
      <c r="E8" s="40">
        <v>192.92211895689439</v>
      </c>
      <c r="F8" s="40">
        <v>1278910</v>
      </c>
      <c r="G8" s="40">
        <v>193.10478957862549</v>
      </c>
      <c r="H8" s="40">
        <v>1275165</v>
      </c>
      <c r="I8" s="40">
        <v>192.62442133370965</v>
      </c>
      <c r="J8" s="40">
        <v>1275043</v>
      </c>
      <c r="K8" s="40">
        <v>192.59550189287722</v>
      </c>
      <c r="L8" s="9"/>
      <c r="M8" s="9"/>
    </row>
    <row r="9" spans="1:19" ht="27.5" customHeight="1" x14ac:dyDescent="0.35">
      <c r="A9" s="2" t="s">
        <v>55</v>
      </c>
      <c r="B9" s="100">
        <v>956648</v>
      </c>
      <c r="C9" s="100">
        <v>179.91088425418826</v>
      </c>
      <c r="D9" s="100">
        <v>959678</v>
      </c>
      <c r="E9" s="100">
        <v>179.31124040563643</v>
      </c>
      <c r="F9" s="100">
        <v>961497</v>
      </c>
      <c r="G9" s="100">
        <v>179.40484323924102</v>
      </c>
      <c r="H9" s="100">
        <v>958888</v>
      </c>
      <c r="I9" s="100">
        <v>178.91578883039574</v>
      </c>
      <c r="J9" s="100">
        <v>959093</v>
      </c>
      <c r="K9" s="100">
        <v>178.82494382713716</v>
      </c>
      <c r="L9" s="9"/>
      <c r="M9" s="9"/>
    </row>
    <row r="10" spans="1:19" ht="27.5" customHeight="1" x14ac:dyDescent="0.35">
      <c r="A10" s="2" t="s">
        <v>56</v>
      </c>
      <c r="B10" s="100">
        <v>667253</v>
      </c>
      <c r="C10" s="100">
        <v>152.51739668461633</v>
      </c>
      <c r="D10" s="100">
        <v>669481</v>
      </c>
      <c r="E10" s="100">
        <v>152.06372939635364</v>
      </c>
      <c r="F10" s="100">
        <v>670985</v>
      </c>
      <c r="G10" s="100">
        <v>152.15811238701332</v>
      </c>
      <c r="H10" s="100">
        <v>668833</v>
      </c>
      <c r="I10" s="100">
        <v>151.753016582615</v>
      </c>
      <c r="J10" s="100">
        <v>669169</v>
      </c>
      <c r="K10" s="100">
        <v>151.67724923001529</v>
      </c>
      <c r="L10" s="9"/>
      <c r="M10" s="9"/>
    </row>
    <row r="11" spans="1:19" ht="27.5" customHeight="1" x14ac:dyDescent="0.35">
      <c r="A11" s="2" t="s">
        <v>57</v>
      </c>
      <c r="B11" s="100">
        <v>438146</v>
      </c>
      <c r="C11" s="100">
        <v>119.95600210888612</v>
      </c>
      <c r="D11" s="100">
        <v>439209</v>
      </c>
      <c r="E11" s="100">
        <v>119.53669740374183</v>
      </c>
      <c r="F11" s="100">
        <v>440706</v>
      </c>
      <c r="G11" s="100">
        <v>119.53535540700608</v>
      </c>
      <c r="H11" s="100">
        <v>439337</v>
      </c>
      <c r="I11" s="100">
        <v>119.20934788101157</v>
      </c>
      <c r="J11" s="100">
        <v>439301</v>
      </c>
      <c r="K11" s="100">
        <v>119.0898771457383</v>
      </c>
      <c r="L11" s="9"/>
      <c r="M11" s="9"/>
      <c r="S11" s="1">
        <v>46</v>
      </c>
    </row>
    <row r="12" spans="1:19" ht="27.5" customHeight="1" x14ac:dyDescent="0.35">
      <c r="A12" s="2" t="s">
        <v>58</v>
      </c>
      <c r="B12" s="100">
        <v>275095</v>
      </c>
      <c r="C12" s="100">
        <v>91.897054217633851</v>
      </c>
      <c r="D12" s="100">
        <v>274551</v>
      </c>
      <c r="E12" s="100">
        <v>91.672250000910367</v>
      </c>
      <c r="F12" s="100">
        <v>279918</v>
      </c>
      <c r="G12" s="100">
        <v>91.30158392815018</v>
      </c>
      <c r="H12" s="100">
        <v>280433</v>
      </c>
      <c r="I12" s="100">
        <v>90.998344880951706</v>
      </c>
      <c r="J12" s="100">
        <v>281816</v>
      </c>
      <c r="K12" s="100">
        <v>90.842482151474499</v>
      </c>
      <c r="L12" s="9"/>
      <c r="M12" s="9"/>
    </row>
    <row r="13" spans="1:19" ht="27.5" customHeight="1" x14ac:dyDescent="0.35">
      <c r="A13" s="2" t="s">
        <v>59</v>
      </c>
      <c r="B13" s="100">
        <v>171864</v>
      </c>
      <c r="C13" s="100">
        <v>63.633857468696334</v>
      </c>
      <c r="D13" s="100">
        <v>171133</v>
      </c>
      <c r="E13" s="100">
        <v>63.47005814191315</v>
      </c>
      <c r="F13" s="100">
        <v>175338</v>
      </c>
      <c r="G13" s="100">
        <v>63.221037025630665</v>
      </c>
      <c r="H13" s="100">
        <v>175955</v>
      </c>
      <c r="I13" s="100">
        <v>63.020117586883195</v>
      </c>
      <c r="J13" s="100">
        <v>177184</v>
      </c>
      <c r="K13" s="100">
        <v>62.934515249684132</v>
      </c>
      <c r="L13" s="9"/>
      <c r="M13" s="9"/>
    </row>
    <row r="14" spans="1:19" ht="27.5" customHeight="1" x14ac:dyDescent="0.35">
      <c r="A14" s="2" t="s">
        <v>60</v>
      </c>
      <c r="B14" s="100">
        <v>271458</v>
      </c>
      <c r="C14" s="100">
        <v>48.143805892624272</v>
      </c>
      <c r="D14" s="100">
        <v>270771</v>
      </c>
      <c r="E14" s="100">
        <v>47.831955194610941</v>
      </c>
      <c r="F14" s="100">
        <v>287597</v>
      </c>
      <c r="G14" s="100">
        <v>47.794809542519566</v>
      </c>
      <c r="H14" s="100">
        <v>292051</v>
      </c>
      <c r="I14" s="100">
        <v>47.673681309086426</v>
      </c>
      <c r="J14" s="100">
        <v>297908</v>
      </c>
      <c r="K14" s="100">
        <v>47.610533453280887</v>
      </c>
      <c r="L14" s="9"/>
      <c r="M14" s="9"/>
    </row>
    <row r="15" spans="1:19" ht="27.5" customHeight="1" x14ac:dyDescent="0.35">
      <c r="A15" s="101" t="s">
        <v>40</v>
      </c>
      <c r="B15" s="100">
        <v>1725929</v>
      </c>
      <c r="C15" s="100">
        <v>49.981463953615709</v>
      </c>
      <c r="D15" s="100">
        <v>1698229</v>
      </c>
      <c r="E15" s="100">
        <v>49.931545975248362</v>
      </c>
      <c r="F15" s="100">
        <v>1665798</v>
      </c>
      <c r="G15" s="100">
        <v>49.419303006727141</v>
      </c>
      <c r="H15" s="100">
        <v>1653309</v>
      </c>
      <c r="I15" s="100">
        <v>49.625676875889518</v>
      </c>
      <c r="J15" s="100">
        <v>1621223</v>
      </c>
      <c r="K15" s="100">
        <v>49.196310593915847</v>
      </c>
      <c r="L15" s="9"/>
      <c r="M15" s="9"/>
    </row>
    <row r="16" spans="1:19" ht="27.5" customHeight="1" thickBot="1" x14ac:dyDescent="0.4">
      <c r="A16" s="19" t="s">
        <v>69</v>
      </c>
      <c r="B16" s="19">
        <v>8333833</v>
      </c>
      <c r="C16" s="19">
        <v>144.94950138669682</v>
      </c>
      <c r="D16" s="19">
        <v>8310343</v>
      </c>
      <c r="E16" s="19">
        <v>144.84866278323284</v>
      </c>
      <c r="F16" s="19">
        <v>8385767</v>
      </c>
      <c r="G16" s="19">
        <v>145.356496719978</v>
      </c>
      <c r="H16" s="19">
        <v>8347449</v>
      </c>
      <c r="I16" s="19">
        <v>144.99954807271058</v>
      </c>
      <c r="J16" s="19">
        <v>8253363</v>
      </c>
      <c r="K16" s="19">
        <v>144.94257408767794</v>
      </c>
    </row>
    <row r="17" spans="1:13" ht="21.75" customHeight="1" thickTop="1" x14ac:dyDescent="0.35">
      <c r="A17" s="2"/>
      <c r="B17" s="2"/>
      <c r="C17" s="2"/>
      <c r="D17" s="2"/>
      <c r="E17" s="65"/>
      <c r="F17" s="2"/>
      <c r="G17" s="2"/>
      <c r="H17" s="9"/>
      <c r="I17" s="9"/>
      <c r="J17" s="9"/>
      <c r="K17" s="9"/>
      <c r="L17" s="9"/>
      <c r="M17" s="9"/>
    </row>
    <row r="18" spans="1:13" ht="21.75" customHeight="1" x14ac:dyDescent="0.35">
      <c r="A18" s="102" t="s">
        <v>129</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40"/>
      <c r="C21" s="2"/>
      <c r="D21" s="240"/>
      <c r="E21" s="2"/>
      <c r="F21" s="240"/>
      <c r="G21" s="2"/>
      <c r="H21" s="240"/>
      <c r="J21" s="240"/>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7">
    <mergeCell ref="J3:K3"/>
    <mergeCell ref="B2:K2"/>
    <mergeCell ref="H3:I3"/>
    <mergeCell ref="A3:A4"/>
    <mergeCell ref="B3:C3"/>
    <mergeCell ref="D3:E3"/>
    <mergeCell ref="F3:G3"/>
  </mergeCells>
  <pageMargins left="0.70866141732283472" right="0.70866141732283472" top="0.94488188976377963" bottom="0.74803149606299213" header="0.31496062992125984" footer="0.31496062992125984"/>
  <pageSetup paperSize="9" scale="76" orientation="landscape" r:id="rId1"/>
  <headerFooter>
    <oddHeader>&amp;C&amp;"Verdana,Normale"OSSERVATORIO ASSEGNO UNICO UNIVERSALE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2.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13</vt:i4>
      </vt:variant>
    </vt:vector>
  </HeadingPairs>
  <TitlesOfParts>
    <vt:vector size="27" baseType="lpstr">
      <vt:lpstr>COPERTINA</vt:lpstr>
      <vt:lpstr>indice</vt:lpstr>
      <vt:lpstr>Tavola 1</vt:lpstr>
      <vt:lpstr>Tavola 2</vt:lpstr>
      <vt:lpstr>Tavola 3</vt:lpstr>
      <vt:lpstr>Tavola 4</vt:lpstr>
      <vt:lpstr>Tavola 5</vt:lpstr>
      <vt:lpstr>Tavola 6</vt:lpstr>
      <vt:lpstr>Tavola 7</vt:lpstr>
      <vt:lpstr>Tavola 8</vt:lpstr>
      <vt:lpstr>Tavola 9</vt:lpstr>
      <vt:lpstr>Tavola10</vt:lpstr>
      <vt:lpstr>Tavola 11</vt:lpstr>
      <vt:lpstr>Nota metodologica</vt:lpstr>
      <vt:lpstr>'Tavola 3'!_Hlk107209231</vt:lpstr>
      <vt:lpstr>COPERTINA!Area_stampa</vt:lpstr>
      <vt:lpstr>indice!Area_stampa</vt:lpstr>
      <vt:lpstr>'Tavola 11'!Area_stampa</vt:lpstr>
      <vt:lpstr>'Tavola 2'!Area_stampa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Fioravanti Stefania</dc:creator>
  <cp:lastModifiedBy>Ditommaso Elisabetta</cp:lastModifiedBy>
  <cp:lastPrinted>2022-09-02T14:42:19Z</cp:lastPrinted>
  <dcterms:created xsi:type="dcterms:W3CDTF">2021-02-08T13:18:49Z</dcterms:created>
  <dcterms:modified xsi:type="dcterms:W3CDTF">2022-09-02T14:42:41Z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