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850" activeTab="0"/>
  </bookViews>
  <sheets>
    <sheet name="S.P" sheetId="1" r:id="rId1"/>
  </sheets>
  <definedNames/>
  <calcPr fullCalcOnLoad="1"/>
</workbook>
</file>

<file path=xl/sharedStrings.xml><?xml version="1.0" encoding="utf-8"?>
<sst xmlns="http://schemas.openxmlformats.org/spreadsheetml/2006/main" count="71" uniqueCount="16">
  <si>
    <t>S / P</t>
  </si>
  <si>
    <t>Importo Sinistri
(con stima tardivi)</t>
  </si>
  <si>
    <t>€</t>
  </si>
  <si>
    <r>
      <t xml:space="preserve">Garanzia: </t>
    </r>
    <r>
      <rPr>
        <b/>
        <u val="single"/>
        <sz val="10"/>
        <rFont val="Arial"/>
        <family val="2"/>
      </rPr>
      <t>Malattia</t>
    </r>
  </si>
  <si>
    <r>
      <t xml:space="preserve">Garanzia: </t>
    </r>
    <r>
      <rPr>
        <b/>
        <u val="single"/>
        <sz val="10"/>
        <rFont val="Arial"/>
        <family val="2"/>
      </rPr>
      <t>Premorienza</t>
    </r>
  </si>
  <si>
    <r>
      <t xml:space="preserve">Prestazioni di cui al </t>
    </r>
    <r>
      <rPr>
        <b/>
        <u val="single"/>
        <sz val="10"/>
        <rFont val="Arial"/>
        <family val="2"/>
      </rPr>
      <t>punto 3.5</t>
    </r>
    <r>
      <rPr>
        <b/>
        <sz val="10"/>
        <rFont val="Arial"/>
        <family val="2"/>
      </rPr>
      <t xml:space="preserve"> dell’all.B della polizza</t>
    </r>
  </si>
  <si>
    <t>Premi Imponibili</t>
  </si>
  <si>
    <t>NOTA: l'importo sinistri comprende sia i sinistri pagati sia i sinistri a riserva.
Gli importi dei sinistri non comprendono oneri di gestione / liquidazione, ma si riferiscono esclusivamente agli importi dovuti agli assicurati.</t>
  </si>
  <si>
    <t>Periodo: 01/08/2006 - 31/07/2007</t>
  </si>
  <si>
    <t>Periodo: 01/08/2007 - 31/07/2008</t>
  </si>
  <si>
    <t>Totale periodo: 01/08/06 - 31/07/08</t>
  </si>
  <si>
    <t>Totale Garanzie Prestate</t>
  </si>
  <si>
    <t>Importo Sinistri</t>
  </si>
  <si>
    <t>Timbro e firma per accettazione del legale rappresentante del concorrente</t>
  </si>
  <si>
    <t>____________________________________________________________________</t>
  </si>
  <si>
    <t>RAPPORTO SINISTRI / PREMI PER TIPOLOGIA ASSICURATA DALL'ORIGINE 01/08/2006 AL 31/07/2008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</si>
</sst>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</numFmts>
  <fonts count="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Verdana"/>
      <family val="2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1" fillId="0" borderId="1" xfId="0" applyFont="1" applyBorder="1" applyAlignment="1">
      <alignment vertical="center"/>
    </xf>
    <xf numFmtId="3" fontId="0" fillId="0" borderId="2" xfId="0" applyNumberFormat="1" applyBorder="1" applyAlignment="1">
      <alignment vertical="center"/>
    </xf>
    <xf numFmtId="10" fontId="1" fillId="0" borderId="3" xfId="17" applyNumberFormat="1" applyFont="1" applyBorder="1" applyAlignment="1">
      <alignment vertical="center"/>
    </xf>
    <xf numFmtId="0" fontId="1" fillId="0" borderId="4" xfId="0" applyFont="1" applyBorder="1" applyAlignment="1">
      <alignment horizontal="centerContinuous" vertical="center"/>
    </xf>
    <xf numFmtId="0" fontId="1" fillId="0" borderId="5" xfId="0" applyFont="1" applyBorder="1" applyAlignment="1">
      <alignment horizontal="centerContinuous" vertical="center"/>
    </xf>
    <xf numFmtId="0" fontId="1" fillId="0" borderId="6" xfId="0" applyFont="1" applyBorder="1" applyAlignment="1">
      <alignment horizontal="centerContinuous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3" fontId="0" fillId="0" borderId="7" xfId="0" applyNumberFormat="1" applyBorder="1" applyAlignment="1">
      <alignment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3" fontId="1" fillId="0" borderId="13" xfId="0" applyNumberFormat="1" applyFont="1" applyBorder="1" applyAlignment="1">
      <alignment horizontal="center" vertical="center" wrapText="1"/>
    </xf>
    <xf numFmtId="10" fontId="1" fillId="0" borderId="14" xfId="17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3" fontId="1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3" fontId="0" fillId="0" borderId="0" xfId="0" applyNumberFormat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tabSelected="1" workbookViewId="0" topLeftCell="A1">
      <selection activeCell="C4" sqref="C4"/>
    </sheetView>
  </sheetViews>
  <sheetFormatPr defaultColWidth="9.140625" defaultRowHeight="12.75"/>
  <cols>
    <col min="1" max="1" width="20.140625" style="1" customWidth="1"/>
    <col min="2" max="2" width="10.140625" style="1" bestFit="1" customWidth="1"/>
    <col min="3" max="3" width="2.00390625" style="1" bestFit="1" customWidth="1"/>
    <col min="4" max="4" width="2.421875" style="1" customWidth="1"/>
    <col min="5" max="5" width="20.140625" style="1" customWidth="1"/>
    <col min="6" max="6" width="10.140625" style="1" bestFit="1" customWidth="1"/>
    <col min="7" max="7" width="2.00390625" style="1" customWidth="1"/>
    <col min="8" max="8" width="2.421875" style="1" customWidth="1"/>
    <col min="9" max="9" width="20.140625" style="1" customWidth="1"/>
    <col min="10" max="10" width="10.140625" style="1" bestFit="1" customWidth="1"/>
    <col min="11" max="11" width="2.00390625" style="1" customWidth="1"/>
    <col min="12" max="12" width="2.421875" style="1" customWidth="1"/>
    <col min="13" max="13" width="20.140625" style="1" customWidth="1"/>
    <col min="14" max="14" width="10.140625" style="1" customWidth="1"/>
    <col min="15" max="15" width="2.00390625" style="1" customWidth="1"/>
    <col min="16" max="16384" width="9.140625" style="1" customWidth="1"/>
  </cols>
  <sheetData>
    <row r="1" ht="15.75">
      <c r="A1" s="22" t="s">
        <v>15</v>
      </c>
    </row>
    <row r="3" ht="13.5" thickBot="1"/>
    <row r="4" spans="1:15" s="2" customFormat="1" ht="24" customHeight="1">
      <c r="A4" s="8" t="s">
        <v>3</v>
      </c>
      <c r="B4" s="9"/>
      <c r="C4" s="10"/>
      <c r="E4" s="8" t="s">
        <v>4</v>
      </c>
      <c r="F4" s="9"/>
      <c r="G4" s="10"/>
      <c r="I4" s="23" t="s">
        <v>5</v>
      </c>
      <c r="J4" s="24"/>
      <c r="K4" s="25"/>
      <c r="M4" s="23" t="s">
        <v>11</v>
      </c>
      <c r="N4" s="24"/>
      <c r="O4" s="25"/>
    </row>
    <row r="5" spans="1:15" ht="7.5" customHeight="1">
      <c r="A5" s="11"/>
      <c r="B5" s="3"/>
      <c r="C5" s="12"/>
      <c r="E5" s="11"/>
      <c r="F5" s="3"/>
      <c r="G5" s="12"/>
      <c r="I5" s="26"/>
      <c r="J5" s="27"/>
      <c r="K5" s="28"/>
      <c r="M5" s="26"/>
      <c r="N5" s="27"/>
      <c r="O5" s="28"/>
    </row>
    <row r="6" spans="1:15" s="2" customFormat="1" ht="20.25" customHeight="1">
      <c r="A6" s="13" t="s">
        <v>8</v>
      </c>
      <c r="B6" s="5"/>
      <c r="C6" s="14"/>
      <c r="E6" s="13" t="str">
        <f>A6</f>
        <v>Periodo: 01/08/2006 - 31/07/2007</v>
      </c>
      <c r="F6" s="5"/>
      <c r="G6" s="14"/>
      <c r="I6" s="13" t="str">
        <f>A6</f>
        <v>Periodo: 01/08/2006 - 31/07/2007</v>
      </c>
      <c r="J6" s="5"/>
      <c r="K6" s="14"/>
      <c r="M6" s="13" t="str">
        <f>E6</f>
        <v>Periodo: 01/08/2006 - 31/07/2007</v>
      </c>
      <c r="N6" s="5"/>
      <c r="O6" s="14"/>
    </row>
    <row r="7" spans="1:15" ht="5.25" customHeight="1">
      <c r="A7" s="11"/>
      <c r="B7" s="3"/>
      <c r="C7" s="12"/>
      <c r="E7" s="11"/>
      <c r="F7" s="3"/>
      <c r="G7" s="12"/>
      <c r="I7" s="11"/>
      <c r="J7" s="3"/>
      <c r="K7" s="12"/>
      <c r="M7" s="11"/>
      <c r="N7" s="3"/>
      <c r="O7" s="12"/>
    </row>
    <row r="8" spans="1:15" ht="25.5">
      <c r="A8" s="15" t="s">
        <v>1</v>
      </c>
      <c r="B8" s="4">
        <v>11629364.456453234</v>
      </c>
      <c r="C8" s="12" t="s">
        <v>2</v>
      </c>
      <c r="E8" s="15" t="s">
        <v>12</v>
      </c>
      <c r="F8" s="4">
        <v>3687501.92</v>
      </c>
      <c r="G8" s="12" t="s">
        <v>2</v>
      </c>
      <c r="I8" s="15" t="s">
        <v>12</v>
      </c>
      <c r="J8" s="4">
        <v>4040881.6</v>
      </c>
      <c r="K8" s="12" t="s">
        <v>2</v>
      </c>
      <c r="M8" s="15" t="s">
        <v>1</v>
      </c>
      <c r="N8" s="4">
        <f>B8+F8+J8</f>
        <v>19357747.976453234</v>
      </c>
      <c r="O8" s="12" t="s">
        <v>2</v>
      </c>
    </row>
    <row r="9" spans="1:15" ht="5.25" customHeight="1">
      <c r="A9" s="11"/>
      <c r="B9" s="3"/>
      <c r="C9" s="12"/>
      <c r="E9" s="11"/>
      <c r="F9" s="3"/>
      <c r="G9" s="12"/>
      <c r="I9" s="11"/>
      <c r="J9" s="3"/>
      <c r="K9" s="12"/>
      <c r="M9" s="11"/>
      <c r="N9" s="3"/>
      <c r="O9" s="12"/>
    </row>
    <row r="10" spans="1:15" ht="25.5" customHeight="1" thickBot="1">
      <c r="A10" s="15" t="s">
        <v>6</v>
      </c>
      <c r="B10" s="6">
        <v>11142995.67</v>
      </c>
      <c r="C10" s="12" t="s">
        <v>2</v>
      </c>
      <c r="E10" s="15" t="s">
        <v>6</v>
      </c>
      <c r="F10" s="6">
        <v>3614645.16</v>
      </c>
      <c r="G10" s="12" t="s">
        <v>2</v>
      </c>
      <c r="I10" s="15" t="s">
        <v>6</v>
      </c>
      <c r="J10" s="6">
        <v>4040881.6</v>
      </c>
      <c r="K10" s="12" t="s">
        <v>2</v>
      </c>
      <c r="M10" s="15" t="s">
        <v>6</v>
      </c>
      <c r="N10" s="6">
        <f>B10+F10+J10</f>
        <v>18798522.43</v>
      </c>
      <c r="O10" s="12" t="s">
        <v>2</v>
      </c>
    </row>
    <row r="11" spans="1:15" ht="5.25" customHeight="1" thickTop="1">
      <c r="A11" s="11"/>
      <c r="B11" s="3"/>
      <c r="C11" s="12"/>
      <c r="E11" s="11"/>
      <c r="F11" s="3"/>
      <c r="G11" s="12"/>
      <c r="I11" s="11"/>
      <c r="J11" s="3"/>
      <c r="K11" s="12"/>
      <c r="M11" s="11"/>
      <c r="N11" s="3"/>
      <c r="O11" s="12"/>
    </row>
    <row r="12" spans="1:15" ht="12.75">
      <c r="A12" s="16" t="s">
        <v>0</v>
      </c>
      <c r="B12" s="7">
        <f>B8/B10</f>
        <v>1.0436479382077364</v>
      </c>
      <c r="C12" s="17"/>
      <c r="E12" s="16" t="s">
        <v>0</v>
      </c>
      <c r="F12" s="7">
        <f>F8/F10</f>
        <v>1.020155992296627</v>
      </c>
      <c r="G12" s="17"/>
      <c r="I12" s="16" t="s">
        <v>0</v>
      </c>
      <c r="J12" s="7">
        <f>J8/J10</f>
        <v>1</v>
      </c>
      <c r="K12" s="17"/>
      <c r="M12" s="16" t="s">
        <v>0</v>
      </c>
      <c r="N12" s="7">
        <f>N8/N10</f>
        <v>1.029748377753391</v>
      </c>
      <c r="O12" s="17"/>
    </row>
    <row r="13" spans="1:15" ht="12.75">
      <c r="A13" s="11"/>
      <c r="B13" s="3"/>
      <c r="C13" s="12"/>
      <c r="E13" s="11"/>
      <c r="F13" s="3"/>
      <c r="G13" s="12"/>
      <c r="I13" s="11"/>
      <c r="J13" s="3"/>
      <c r="K13" s="12"/>
      <c r="M13" s="11"/>
      <c r="N13" s="3"/>
      <c r="O13" s="12"/>
    </row>
    <row r="14" spans="1:15" ht="3.75" customHeight="1">
      <c r="A14" s="11"/>
      <c r="B14" s="3"/>
      <c r="C14" s="12"/>
      <c r="E14" s="11"/>
      <c r="F14" s="3"/>
      <c r="G14" s="12"/>
      <c r="I14" s="11"/>
      <c r="J14" s="3"/>
      <c r="K14" s="12"/>
      <c r="M14" s="11"/>
      <c r="N14" s="3"/>
      <c r="O14" s="12"/>
    </row>
    <row r="15" spans="1:15" s="2" customFormat="1" ht="20.25" customHeight="1">
      <c r="A15" s="13" t="s">
        <v>9</v>
      </c>
      <c r="B15" s="5"/>
      <c r="C15" s="14"/>
      <c r="E15" s="13" t="str">
        <f>A15</f>
        <v>Periodo: 01/08/2007 - 31/07/2008</v>
      </c>
      <c r="F15" s="5"/>
      <c r="G15" s="14"/>
      <c r="I15" s="13" t="str">
        <f>A15</f>
        <v>Periodo: 01/08/2007 - 31/07/2008</v>
      </c>
      <c r="J15" s="5"/>
      <c r="K15" s="14"/>
      <c r="M15" s="13" t="str">
        <f>E15</f>
        <v>Periodo: 01/08/2007 - 31/07/2008</v>
      </c>
      <c r="N15" s="5"/>
      <c r="O15" s="14"/>
    </row>
    <row r="16" spans="1:15" ht="5.25" customHeight="1">
      <c r="A16" s="11"/>
      <c r="B16" s="3"/>
      <c r="C16" s="12"/>
      <c r="E16" s="11"/>
      <c r="F16" s="3"/>
      <c r="G16" s="12"/>
      <c r="I16" s="11"/>
      <c r="J16" s="3"/>
      <c r="K16" s="12"/>
      <c r="M16" s="11"/>
      <c r="N16" s="3"/>
      <c r="O16" s="12"/>
    </row>
    <row r="17" spans="1:15" ht="25.5">
      <c r="A17" s="15" t="s">
        <v>1</v>
      </c>
      <c r="B17" s="4">
        <v>12828413.975016065</v>
      </c>
      <c r="C17" s="12" t="s">
        <v>2</v>
      </c>
      <c r="E17" s="15" t="s">
        <v>1</v>
      </c>
      <c r="F17" s="4">
        <v>3579045.89</v>
      </c>
      <c r="G17" s="12" t="s">
        <v>2</v>
      </c>
      <c r="I17" s="15" t="s">
        <v>12</v>
      </c>
      <c r="J17" s="4">
        <v>4040881.6</v>
      </c>
      <c r="K17" s="12" t="s">
        <v>2</v>
      </c>
      <c r="M17" s="15" t="s">
        <v>1</v>
      </c>
      <c r="N17" s="4">
        <f>B17+F17+J17</f>
        <v>20448341.465016067</v>
      </c>
      <c r="O17" s="12" t="s">
        <v>2</v>
      </c>
    </row>
    <row r="18" spans="1:15" ht="5.25" customHeight="1">
      <c r="A18" s="11"/>
      <c r="B18" s="3"/>
      <c r="C18" s="12"/>
      <c r="E18" s="11"/>
      <c r="F18" s="3"/>
      <c r="G18" s="12"/>
      <c r="I18" s="11"/>
      <c r="J18" s="3"/>
      <c r="K18" s="12"/>
      <c r="M18" s="11"/>
      <c r="N18" s="3"/>
      <c r="O18" s="12"/>
    </row>
    <row r="19" spans="1:15" ht="25.5" customHeight="1" thickBot="1">
      <c r="A19" s="15" t="s">
        <v>6</v>
      </c>
      <c r="B19" s="6">
        <v>11142995.67</v>
      </c>
      <c r="C19" s="12" t="s">
        <v>2</v>
      </c>
      <c r="E19" s="15" t="s">
        <v>6</v>
      </c>
      <c r="F19" s="6">
        <v>3614645.16</v>
      </c>
      <c r="G19" s="12" t="s">
        <v>2</v>
      </c>
      <c r="I19" s="15" t="s">
        <v>6</v>
      </c>
      <c r="J19" s="6">
        <v>4040881.6</v>
      </c>
      <c r="K19" s="12" t="s">
        <v>2</v>
      </c>
      <c r="M19" s="15" t="s">
        <v>6</v>
      </c>
      <c r="N19" s="6">
        <f>B19+F19+J19</f>
        <v>18798522.43</v>
      </c>
      <c r="O19" s="12" t="s">
        <v>2</v>
      </c>
    </row>
    <row r="20" spans="1:15" ht="5.25" customHeight="1" thickTop="1">
      <c r="A20" s="11"/>
      <c r="B20" s="3"/>
      <c r="C20" s="12"/>
      <c r="E20" s="11"/>
      <c r="F20" s="3"/>
      <c r="G20" s="12"/>
      <c r="I20" s="11"/>
      <c r="J20" s="3"/>
      <c r="K20" s="12"/>
      <c r="M20" s="11"/>
      <c r="N20" s="3"/>
      <c r="O20" s="12"/>
    </row>
    <row r="21" spans="1:15" ht="12.75">
      <c r="A21" s="16" t="s">
        <v>0</v>
      </c>
      <c r="B21" s="7">
        <f>B17/B19</f>
        <v>1.1512536085384717</v>
      </c>
      <c r="C21" s="17"/>
      <c r="E21" s="16" t="s">
        <v>0</v>
      </c>
      <c r="F21" s="7">
        <f>F17/F19</f>
        <v>0.9901513790637197</v>
      </c>
      <c r="G21" s="17"/>
      <c r="I21" s="16" t="s">
        <v>0</v>
      </c>
      <c r="J21" s="7">
        <f>J17/J19</f>
        <v>1</v>
      </c>
      <c r="K21" s="17"/>
      <c r="M21" s="16" t="s">
        <v>0</v>
      </c>
      <c r="N21" s="7">
        <f>N17/N19</f>
        <v>1.0877632293261077</v>
      </c>
      <c r="O21" s="17"/>
    </row>
    <row r="22" spans="1:15" ht="12.75">
      <c r="A22" s="11"/>
      <c r="B22" s="3"/>
      <c r="C22" s="12"/>
      <c r="E22" s="11"/>
      <c r="F22" s="3"/>
      <c r="G22" s="12"/>
      <c r="I22" s="11"/>
      <c r="J22" s="3"/>
      <c r="K22" s="12"/>
      <c r="M22" s="11"/>
      <c r="N22" s="3"/>
      <c r="O22" s="12"/>
    </row>
    <row r="23" spans="1:15" ht="3.75" customHeight="1">
      <c r="A23" s="11"/>
      <c r="B23" s="3"/>
      <c r="C23" s="12"/>
      <c r="E23" s="11"/>
      <c r="F23" s="3"/>
      <c r="G23" s="12"/>
      <c r="I23" s="11"/>
      <c r="J23" s="3"/>
      <c r="K23" s="12"/>
      <c r="M23" s="11"/>
      <c r="N23" s="3"/>
      <c r="O23" s="12"/>
    </row>
    <row r="24" spans="1:15" s="2" customFormat="1" ht="20.25" customHeight="1">
      <c r="A24" s="13" t="s">
        <v>10</v>
      </c>
      <c r="B24" s="5"/>
      <c r="C24" s="14"/>
      <c r="E24" s="13" t="str">
        <f>A24</f>
        <v>Totale periodo: 01/08/06 - 31/07/08</v>
      </c>
      <c r="F24" s="5"/>
      <c r="G24" s="14"/>
      <c r="I24" s="13" t="str">
        <f>A24</f>
        <v>Totale periodo: 01/08/06 - 31/07/08</v>
      </c>
      <c r="J24" s="5"/>
      <c r="K24" s="14"/>
      <c r="M24" s="13" t="str">
        <f>E24</f>
        <v>Totale periodo: 01/08/06 - 31/07/08</v>
      </c>
      <c r="N24" s="5"/>
      <c r="O24" s="14"/>
    </row>
    <row r="25" spans="1:15" ht="5.25" customHeight="1">
      <c r="A25" s="11"/>
      <c r="B25" s="3"/>
      <c r="C25" s="12"/>
      <c r="E25" s="11"/>
      <c r="F25" s="3"/>
      <c r="G25" s="12"/>
      <c r="I25" s="11"/>
      <c r="J25" s="3"/>
      <c r="K25" s="12"/>
      <c r="M25" s="11"/>
      <c r="N25" s="3"/>
      <c r="O25" s="12"/>
    </row>
    <row r="26" spans="1:15" ht="25.5">
      <c r="A26" s="15" t="s">
        <v>1</v>
      </c>
      <c r="B26" s="4">
        <f>B8+B17</f>
        <v>24457778.4314693</v>
      </c>
      <c r="C26" s="12" t="s">
        <v>2</v>
      </c>
      <c r="E26" s="15" t="s">
        <v>1</v>
      </c>
      <c r="F26" s="4">
        <f>F8+F17</f>
        <v>7266547.8100000005</v>
      </c>
      <c r="G26" s="12" t="s">
        <v>2</v>
      </c>
      <c r="I26" s="15" t="s">
        <v>12</v>
      </c>
      <c r="J26" s="4">
        <f>J8+J17</f>
        <v>8081763.2</v>
      </c>
      <c r="K26" s="12" t="s">
        <v>2</v>
      </c>
      <c r="M26" s="15" t="s">
        <v>1</v>
      </c>
      <c r="N26" s="4">
        <f>B26+F26+J26</f>
        <v>39806089.441469304</v>
      </c>
      <c r="O26" s="12" t="s">
        <v>2</v>
      </c>
    </row>
    <row r="27" spans="1:15" ht="5.25" customHeight="1">
      <c r="A27" s="11"/>
      <c r="B27" s="3"/>
      <c r="C27" s="12"/>
      <c r="E27" s="11"/>
      <c r="F27" s="3"/>
      <c r="G27" s="12"/>
      <c r="I27" s="11"/>
      <c r="J27" s="3"/>
      <c r="K27" s="12"/>
      <c r="M27" s="11"/>
      <c r="N27" s="3"/>
      <c r="O27" s="12"/>
    </row>
    <row r="28" spans="1:15" ht="25.5" customHeight="1">
      <c r="A28" s="15" t="s">
        <v>6</v>
      </c>
      <c r="B28" s="4">
        <f>B10+B19</f>
        <v>22285991.34</v>
      </c>
      <c r="C28" s="12" t="s">
        <v>2</v>
      </c>
      <c r="E28" s="15" t="s">
        <v>6</v>
      </c>
      <c r="F28" s="4">
        <f>F10+F19</f>
        <v>7229290.32</v>
      </c>
      <c r="G28" s="12" t="s">
        <v>2</v>
      </c>
      <c r="I28" s="15" t="s">
        <v>6</v>
      </c>
      <c r="J28" s="4">
        <f>J10+J19</f>
        <v>8081763.2</v>
      </c>
      <c r="K28" s="12" t="s">
        <v>2</v>
      </c>
      <c r="M28" s="15" t="s">
        <v>6</v>
      </c>
      <c r="N28" s="4">
        <f>B28+F28+J28</f>
        <v>37597044.86</v>
      </c>
      <c r="O28" s="12" t="s">
        <v>2</v>
      </c>
    </row>
    <row r="29" spans="1:15" ht="5.25" customHeight="1">
      <c r="A29" s="11"/>
      <c r="B29" s="3"/>
      <c r="C29" s="12"/>
      <c r="E29" s="11"/>
      <c r="F29" s="3"/>
      <c r="G29" s="12"/>
      <c r="I29" s="11"/>
      <c r="J29" s="3"/>
      <c r="K29" s="12"/>
      <c r="M29" s="11"/>
      <c r="N29" s="3"/>
      <c r="O29" s="12"/>
    </row>
    <row r="30" spans="1:15" ht="13.5" thickBot="1">
      <c r="A30" s="18" t="s">
        <v>0</v>
      </c>
      <c r="B30" s="19">
        <f>B26/B28</f>
        <v>1.097450773373104</v>
      </c>
      <c r="C30" s="20"/>
      <c r="E30" s="18" t="s">
        <v>0</v>
      </c>
      <c r="F30" s="19">
        <f>F26/F28</f>
        <v>1.0051536856801735</v>
      </c>
      <c r="G30" s="20"/>
      <c r="I30" s="18" t="s">
        <v>0</v>
      </c>
      <c r="J30" s="19">
        <f>J26/J28</f>
        <v>1</v>
      </c>
      <c r="K30" s="20"/>
      <c r="M30" s="18" t="s">
        <v>0</v>
      </c>
      <c r="N30" s="19">
        <f>N26/N28</f>
        <v>1.0587558035397493</v>
      </c>
      <c r="O30" s="20"/>
    </row>
    <row r="32" spans="1:15" ht="46.5" customHeight="1">
      <c r="A32" s="29" t="s">
        <v>7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</row>
    <row r="34" ht="12.75">
      <c r="A34" s="21" t="s">
        <v>13</v>
      </c>
    </row>
    <row r="35" ht="12.75">
      <c r="A35" s="21"/>
    </row>
    <row r="36" ht="12.75">
      <c r="A36" s="21" t="s">
        <v>14</v>
      </c>
    </row>
  </sheetData>
  <mergeCells count="3">
    <mergeCell ref="I4:K5"/>
    <mergeCell ref="M4:O5"/>
    <mergeCell ref="A32:O32"/>
  </mergeCells>
  <printOptions horizontalCentered="1"/>
  <pageMargins left="0" right="0" top="1.13" bottom="0.68" header="0.25" footer="0.17"/>
  <pageSetup fitToHeight="1" fitToWidth="1" horizontalDpi="600" verticalDpi="600" orientation="landscape" paperSize="9" scale="91" r:id="rId1"/>
  <headerFooter alignWithMargins="0">
    <oddHeader>&amp;RAllegato E al CAPITOLATO DI ONERI
Dati statistici sulla popolazione da assicurare, statistiche sinistri e statistiche premorienza</oddHeader>
    <oddFooter>&amp;L&amp;F
&amp;A&amp;R&amp;"Arial,Grassetto Corsivo"&amp;8Fonte: Appaltatore attuale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REALE MUTUA ASSICURAZIONI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Ripartizione_premi_e_SP</dc:title>
  <dc:subject/>
  <dc:creator>Ponzio Omar</dc:creator>
  <cp:keywords/>
  <dc:description/>
  <cp:lastModifiedBy>inps</cp:lastModifiedBy>
  <cp:lastPrinted>2008-12-18T14:07:48Z</cp:lastPrinted>
  <dcterms:created xsi:type="dcterms:W3CDTF">2006-03-08T11:18:25Z</dcterms:created>
  <dcterms:modified xsi:type="dcterms:W3CDTF">2008-12-18T14:07:53Z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2143518526</vt:i4>
  </property>
  <property fmtid="{D5CDD505-2E9C-101B-9397-08002B2CF9AE}" pid="3" name="_NewReviewCycle">
    <vt:lpwstr/>
  </property>
  <property fmtid="{D5CDD505-2E9C-101B-9397-08002B2CF9AE}" pid="4" name="_EmailSubject">
    <vt:lpwstr>Tabelle riepilogative</vt:lpwstr>
  </property>
  <property fmtid="{D5CDD505-2E9C-101B-9397-08002B2CF9AE}" pid="5" name="_AuthorEmail">
    <vt:lpwstr>marioalfredo.ferrari@realemutua.it</vt:lpwstr>
  </property>
  <property fmtid="{D5CDD505-2E9C-101B-9397-08002B2CF9AE}" pid="6" name="_AuthorEmailDisplayName">
    <vt:lpwstr>FERRARI Mario Alfredo ( AGE 699)</vt:lpwstr>
  </property>
  <property fmtid="{D5CDD505-2E9C-101B-9397-08002B2CF9AE}" pid="7" name="_ReviewingToolsShownOnce">
    <vt:lpwstr/>
  </property>
  <property fmtid="{D5CDD505-2E9C-101B-9397-08002B2CF9AE}" pid="8" name="GuiIdItemRett2TempiEsiti">
    <vt:lpwstr>1bb9b970-3209-48a5-8f41-119e1d573d9e</vt:lpwstr>
  </property>
  <property fmtid="{D5CDD505-2E9C-101B-9397-08002B2CF9AE}" pid="9" name="GuiIdGara">
    <vt:lpwstr>fb3df09a-a7bb-4b50-aa1f-dc4af0222551</vt:lpwstr>
  </property>
  <property fmtid="{D5CDD505-2E9C-101B-9397-08002B2CF9AE}" pid="10" name="xd_Signature">
    <vt:lpwstr/>
  </property>
  <property fmtid="{D5CDD505-2E9C-101B-9397-08002B2CF9AE}" pid="11" name="TemplateUrl">
    <vt:lpwstr/>
  </property>
  <property fmtid="{D5CDD505-2E9C-101B-9397-08002B2CF9AE}" pid="12" name="xd_ProgID">
    <vt:lpwstr/>
  </property>
  <property fmtid="{D5CDD505-2E9C-101B-9397-08002B2CF9AE}" pid="13" name="PesoElemento">
    <vt:lpwstr/>
  </property>
  <property fmtid="{D5CDD505-2E9C-101B-9397-08002B2CF9AE}" pid="14" name="Order">
    <vt:lpwstr>29100.0000000000</vt:lpwstr>
  </property>
  <property fmtid="{D5CDD505-2E9C-101B-9397-08002B2CF9AE}" pid="15" name="_SourceUrl">
    <vt:lpwstr/>
  </property>
  <property fmtid="{D5CDD505-2E9C-101B-9397-08002B2CF9AE}" pid="16" name="_SharedFileIndex">
    <vt:lpwstr/>
  </property>
</Properties>
</file>