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8960" windowHeight="8520" tabRatio="860" activeTab="0"/>
  </bookViews>
  <sheets>
    <sheet name="All6b_Tab_Schema OE_lotto2" sheetId="1" r:id="rId1"/>
  </sheets>
  <definedNames>
    <definedName name="_xlnm.Print_Area" localSheetId="0">'All6b_Tab_Schema OE_lotto2'!$A$1:$L$267</definedName>
    <definedName name="_xlnm.Print_Titles" localSheetId="0">'All6b_Tab_Schema OE_lotto2'!$1:$2</definedName>
  </definedNames>
  <calcPr fullCalcOnLoad="1"/>
</workbook>
</file>

<file path=xl/sharedStrings.xml><?xml version="1.0" encoding="utf-8"?>
<sst xmlns="http://schemas.openxmlformats.org/spreadsheetml/2006/main" count="1071" uniqueCount="649">
  <si>
    <t>Rif.</t>
  </si>
  <si>
    <t>Famiglia di prodotti</t>
  </si>
  <si>
    <t>Descrizione articoli</t>
  </si>
  <si>
    <t xml:space="preserve">Unità di misura con cui sono espresse le quantità </t>
  </si>
  <si>
    <t>Prezzo offerto per unità di misura IVA esclusa in lettere</t>
  </si>
  <si>
    <t>Totale della fornitura 
IVA esclusa in lettere</t>
  </si>
  <si>
    <t>Confezione minima di vendita</t>
  </si>
  <si>
    <t>Prezzo per confezione</t>
  </si>
  <si>
    <t>Quantità triennale espressa per unità di misura</t>
  </si>
  <si>
    <t>INPSCN_1</t>
  </si>
  <si>
    <t>Pennarelli</t>
  </si>
  <si>
    <t>Pennarello punta fine nero indeformabile, con inchiostro a base d’acqua punta 0,5 mm.</t>
  </si>
  <si>
    <t>Singolo pezzo</t>
  </si>
  <si>
    <t>INPSCN_2</t>
  </si>
  <si>
    <t>Pennarello punta fine rosso  indeformabile, con inchiostro a base d’acqua punta 0,5 mm.</t>
  </si>
  <si>
    <t>INPSCN_3</t>
  </si>
  <si>
    <t>Pennarello OHP Reflex per scrittura su lucidi</t>
  </si>
  <si>
    <t>INPSCN_4</t>
  </si>
  <si>
    <t>Penne</t>
  </si>
  <si>
    <t>Penna a sfera fusto con grip colore blu (confezione da 50 pezzi)</t>
  </si>
  <si>
    <t>INPSCN_5</t>
  </si>
  <si>
    <t>Penna a sfera fusto con grip colore Nero (confezione da 50 pezzi)</t>
  </si>
  <si>
    <t>INPSCN_6</t>
  </si>
  <si>
    <t>Penna a sfera fusto con grip colore rosso (confezione da 50 pezzi)</t>
  </si>
  <si>
    <t>INPSCN_7</t>
  </si>
  <si>
    <t>Penna inchiostro liquido  Tratto 0,5mm. Blu (confezione da 12 penne)</t>
  </si>
  <si>
    <t>INPSCN_8</t>
  </si>
  <si>
    <t>Penna inchiostro liquido  Tratto 0,5mm. Nero (confezione da 12 penne)</t>
  </si>
  <si>
    <t>INPSCN_9</t>
  </si>
  <si>
    <t>Penna inchiostro liquido  Tratto 0,5mm. Rosso (confezione da 12 penne)</t>
  </si>
  <si>
    <t>INPSCN_10</t>
  </si>
  <si>
    <t>Penna per stiloforo colori nero e blu</t>
  </si>
  <si>
    <t>INPSCN_11</t>
  </si>
  <si>
    <t>Penna per stiloforo con fusto nel colore di scrittura e refil intercambiabile in metallo vari colori</t>
  </si>
  <si>
    <t>INPSCN_12</t>
  </si>
  <si>
    <t>Penna a sfera in metallo con punta acciaio 0,5 mm colore nero</t>
  </si>
  <si>
    <t>INPSCN_13</t>
  </si>
  <si>
    <t>Penna blu a sfera con fusto trasparente e cappuccio con clip</t>
  </si>
  <si>
    <t>INPSCN_14</t>
  </si>
  <si>
    <t>Penna nera a sfera con fusto trasparente e cappuccio con clip</t>
  </si>
  <si>
    <t>INPSCN_15</t>
  </si>
  <si>
    <t>Penna rossa a sfera con fusto trasparente e cappuccio con clip</t>
  </si>
  <si>
    <t>INPSCN_16</t>
  </si>
  <si>
    <t>Portapenne</t>
  </si>
  <si>
    <t>Portapenne a bicchiere in plastica colori ass.ti</t>
  </si>
  <si>
    <t>INPSCN_17</t>
  </si>
  <si>
    <t>Bicchiere portapenne con rivestimento effetto cuoio</t>
  </si>
  <si>
    <t>INPSCN_18</t>
  </si>
  <si>
    <t>Blocco Notes</t>
  </si>
  <si>
    <t>Blocchetto autoadesivo riposizionabile 76x127mm. 100f. X blocchetto colore giallo (confezione da 12 pezzi)</t>
  </si>
  <si>
    <t>INPSCN_19</t>
  </si>
  <si>
    <t>Blocchetto autoadesivo riposizionabile 76x76 mm. 100f. X blocchetto colore giallo (confezione da 12 pezzi)</t>
  </si>
  <si>
    <t>INPSCN_20</t>
  </si>
  <si>
    <t>Blocco notes  punto metallico, 70 fogli A4 quadretti/righe/bianco  (confezione da 10 pezzi)</t>
  </si>
  <si>
    <t>INPSCN_21</t>
  </si>
  <si>
    <t>Blocco notes  punto metallico A5 quadretti, 70 fogli  60gr. (confezione da 10 pezzi)</t>
  </si>
  <si>
    <t>INPSCN_22</t>
  </si>
  <si>
    <t>Carta bianca</t>
  </si>
  <si>
    <t>Carta bianca lucida da min. 160gr. effetto fotografico 250 f  f.to A4  (1 risma da 20 fogli)</t>
  </si>
  <si>
    <t>INPSCN_23</t>
  </si>
  <si>
    <t>Carta patinata</t>
  </si>
  <si>
    <t>Carta patinata bianca 70x100 lucida gr.135  (confezione da 100 pezzi)</t>
  </si>
  <si>
    <t>INPSCN_24</t>
  </si>
  <si>
    <t>Carta patinata bianca 70x100 lucida gr.250  (confezione da 100 pezzi)</t>
  </si>
  <si>
    <t>INPSCN_25</t>
  </si>
  <si>
    <t>Carta patinata bianca 70x100 opaca gr.100  (confezione da 100 pezzi)</t>
  </si>
  <si>
    <t>INPSCN_26</t>
  </si>
  <si>
    <t>Carta termica</t>
  </si>
  <si>
    <t>Carta termica f.to A4 per stampanti portatili</t>
  </si>
  <si>
    <t>Confezione da 100 pezzi</t>
  </si>
  <si>
    <t>INPSCN_27</t>
  </si>
  <si>
    <t>Cartelline in plastica</t>
  </si>
  <si>
    <t>Cartella in plastica trasparente capacità 30 f. per documenti A4 (confezione da 10 pezzi)</t>
  </si>
  <si>
    <t>INPSCN_28</t>
  </si>
  <si>
    <t>Busta in plastica trasparente cm.22x30 apertura ad "U" foratura universale (confezione da 50 pezzi)</t>
  </si>
  <si>
    <t>INPSCN_29</t>
  </si>
  <si>
    <t>Busta in plastica trasparente cm.22x30 apertura ad "L" (confezione da 50 pezzi)</t>
  </si>
  <si>
    <t>INPSCN_30</t>
  </si>
  <si>
    <t>Cartelline in cartone</t>
  </si>
  <si>
    <t>Cartelle con lacci dorso 10cm. formato 25x35</t>
  </si>
  <si>
    <t>INPSCN_31</t>
  </si>
  <si>
    <t>Cartelle con lacci dorso 12cm. formato 25x36</t>
  </si>
  <si>
    <t>INPSCN_32</t>
  </si>
  <si>
    <t>Cartelle con lacci dorso 15cm. formato 25x37</t>
  </si>
  <si>
    <t>INPSCN_33</t>
  </si>
  <si>
    <t>Cartelline in cartone Manilla colore grigio 3 lembi senza stampa  f.to 33 x 25  (confezione da 50 pezzi)</t>
  </si>
  <si>
    <t>INPSCN_34</t>
  </si>
  <si>
    <t>Cartelline</t>
  </si>
  <si>
    <t>Cartelle sottomano in similpelle nero 33x48</t>
  </si>
  <si>
    <t>INPSCN_35</t>
  </si>
  <si>
    <t xml:space="preserve">Cartelline in cartoncino con finestra Sintex, spessore 115 g/mq, chiusa su due lati con apertura a L, disponibile in confezioni monocolore e confezione assortita da 50 pezzi. </t>
  </si>
  <si>
    <t>Confezione da 50 cartelline</t>
  </si>
  <si>
    <t>INPSCN_36</t>
  </si>
  <si>
    <t>Cartelline 3 lembi in cartone  25x35 200gr. (confezione da 10 pezzi)</t>
  </si>
  <si>
    <t>INPSCN_37</t>
  </si>
  <si>
    <t>Cartella a tre lembi  con elastico tondo, realizzate in robusto cartoncino da 1,2 mm, stampato e plastificato con ampi lembi di chiusura. Formato 31x24 cm, dorso espandibile.</t>
  </si>
  <si>
    <t>INPSCN_38</t>
  </si>
  <si>
    <t xml:space="preserve">Cartellina in presspan 0.9mm, verniciato opaco. 3 alette a cordonatura multipla. chiusura ad elastico piatto da 1,5cm. capacita' fino a 4cm. formato protocollo. elastico in contrasto. </t>
  </si>
  <si>
    <t>INPSCN_39</t>
  </si>
  <si>
    <t>Portalistino favorit 30 buste personalizzabile portalistini A4 22X30</t>
  </si>
  <si>
    <t>INPSCN_40</t>
  </si>
  <si>
    <t>Cartellina ad "L" in naturene con finestra anteriore trasparente scrivibile scrivibile</t>
  </si>
  <si>
    <t>INPSCN_41</t>
  </si>
  <si>
    <t>Cartellina porta documenti con porta etichette adesivo in similpelle</t>
  </si>
  <si>
    <t>INPSCN_42</t>
  </si>
  <si>
    <t>Cartone e cartoncino</t>
  </si>
  <si>
    <t>Cartoline A4 per rilegatura gr.250 vari colori (confezione da 100 pezzi)</t>
  </si>
  <si>
    <t>INPSCN_43</t>
  </si>
  <si>
    <t>Cartone per imballaggio 50(l)x35(h)x27(p)</t>
  </si>
  <si>
    <t>INPSCN_44</t>
  </si>
  <si>
    <t>Cartone per imballaggio 60(l)x40(h)x40(p)</t>
  </si>
  <si>
    <t>INPSCN_45</t>
  </si>
  <si>
    <t xml:space="preserve">Cartoncino 70x100 Fabriano gr. 200 </t>
  </si>
  <si>
    <t>INPSCN_46</t>
  </si>
  <si>
    <t>Cartoncino 70x100 schedario Fabriano gr. 240</t>
  </si>
  <si>
    <t>INPSCN_47</t>
  </si>
  <si>
    <t xml:space="preserve">Cartoncino 70x100 schedario Fabriano  gr. 270 </t>
  </si>
  <si>
    <t>INPSCN_48</t>
  </si>
  <si>
    <t>Faldoni</t>
  </si>
  <si>
    <t>Faldone tipo "Cagliari" con alette 25x35 dorso 10</t>
  </si>
  <si>
    <t>INPSCN_49</t>
  </si>
  <si>
    <t>Fogli</t>
  </si>
  <si>
    <t xml:space="preserve">Fogli di carta da pacchi (cm100x100)  gr.100/120  </t>
  </si>
  <si>
    <t>Confezione da 50 fogli</t>
  </si>
  <si>
    <t>INPSCN_50</t>
  </si>
  <si>
    <t>Fogli per stampa autonoma di biglietti da visita per Dirigenti (10 biglietti per foglio)</t>
  </si>
  <si>
    <t>Confezione da 18 fogli</t>
  </si>
  <si>
    <t>INPSCN_51</t>
  </si>
  <si>
    <t>Fogli per plastificatrice a caldo formato A4</t>
  </si>
  <si>
    <t>Confezione da 100 fogli</t>
  </si>
  <si>
    <t>INPSCN_52</t>
  </si>
  <si>
    <t>Blocco foglietti bianchi collato cm 9x9 ff 700</t>
  </si>
  <si>
    <t>1 confezione</t>
  </si>
  <si>
    <t>INPSCN_53</t>
  </si>
  <si>
    <t>Blocco foglietti colorati collato cm 9x9 ff 700</t>
  </si>
  <si>
    <t>INPSCN_54</t>
  </si>
  <si>
    <t xml:space="preserve">Fogli per lavagna 60x95  70gr. Blocco da 25 f.   </t>
  </si>
  <si>
    <t>Confezione da 5 blocchi</t>
  </si>
  <si>
    <t>INPSCN_55</t>
  </si>
  <si>
    <t>Blocco lavagna bianco 25 fogli  68 x96,5</t>
  </si>
  <si>
    <t>Confezione da 25 fogli</t>
  </si>
  <si>
    <t>INPSCN_56</t>
  </si>
  <si>
    <t>Scatole porta progetti</t>
  </si>
  <si>
    <t xml:space="preserve">Portaprogetti DS6 chiusura automatica con bottone in cartoncino cm. 25x35 </t>
  </si>
  <si>
    <t>INPSCN_57</t>
  </si>
  <si>
    <t xml:space="preserve">Portaprogetti DS8 chiusura automatica con bottone in cartoncino cm. 25x35 </t>
  </si>
  <si>
    <t>INPSCN_58</t>
  </si>
  <si>
    <t xml:space="preserve">Portaprogetti DS10 chiusura automatica con bottone in cartoncino cm. 25x36 </t>
  </si>
  <si>
    <t>INPSCN_59</t>
  </si>
  <si>
    <t>Portariviste</t>
  </si>
  <si>
    <t>Contenitore portariviste in cartone rigido 8,5x24x34</t>
  </si>
  <si>
    <t>INPSCN_60</t>
  </si>
  <si>
    <t>Post-it</t>
  </si>
  <si>
    <t>Post-it  76x76 (blocchetti da 100 f.) (confezione da 12 pezzi)</t>
  </si>
  <si>
    <t>INPSCN_61</t>
  </si>
  <si>
    <t>Post-it index f.to cm.1,2x4,32 vari colori (confezione da 12 pezzi)</t>
  </si>
  <si>
    <t>INPSCN_62</t>
  </si>
  <si>
    <t>Raccoglitori</t>
  </si>
  <si>
    <t>Raccoglitori per archivio 4 anelli h.30mm. 22x30cm. Colori ass.ti</t>
  </si>
  <si>
    <t>INPSCN_63</t>
  </si>
  <si>
    <t>Raccoglitori per archivio 2 anelli h.40mm. 22x30cm. Colori ass.ti</t>
  </si>
  <si>
    <t>INPSCN_64</t>
  </si>
  <si>
    <t>Raccoglitori per archivio rivestito in carta goffrata dorso scrivibile 2 anelli interni con custodia</t>
  </si>
  <si>
    <t>INPSCN_65</t>
  </si>
  <si>
    <t>Tavoletta portablocco in PVC capacità 35 mm formato 23 x32 cm</t>
  </si>
  <si>
    <t>INPSCN_66</t>
  </si>
  <si>
    <t>Rotoli carta per plotter</t>
  </si>
  <si>
    <t>Rotoli di carta per plotter laser monocromatica 61x150 mt 90/100 gr.</t>
  </si>
  <si>
    <t>INPSCN_67</t>
  </si>
  <si>
    <t>Rotoli di carta per plotter laser monocromatica 76,2x150mt 90/100gr</t>
  </si>
  <si>
    <t>INPSCN_68</t>
  </si>
  <si>
    <t>Rotoli di carta per plotter laser monocromatica 86,3x150mt 90/100gr</t>
  </si>
  <si>
    <t>INPSCN_69</t>
  </si>
  <si>
    <t>Rotoli di carta per plotter laser monocromatica 91,4x150mt 90/100gr</t>
  </si>
  <si>
    <t>INPSCN_70</t>
  </si>
  <si>
    <t>Rotolo di carta plotter getto d'inchiostro colore 61x30MT gr100</t>
  </si>
  <si>
    <t>INPSCN_71</t>
  </si>
  <si>
    <t>Rotolo di carta plotter getto d'inchiostro colore 61x30MT gr175</t>
  </si>
  <si>
    <t>INPSCN_72</t>
  </si>
  <si>
    <t>Rotolo di carta plotter getto d'inchiostro colore 76,2x30MT gr100</t>
  </si>
  <si>
    <t>INPSCN_73</t>
  </si>
  <si>
    <t>Rotolo di carta plotter getto d'inchiostro colore 76,2x30MT gr175</t>
  </si>
  <si>
    <t>INPSCN_74</t>
  </si>
  <si>
    <t>Rotolo di carta plotter getto d'inchiostro colore 91,4x30MT gr100</t>
  </si>
  <si>
    <t>INPSCN_75</t>
  </si>
  <si>
    <t>Rotolo di carta plotter getto d'inchiostro colore 91,4x30MT gr175</t>
  </si>
  <si>
    <t>INPSCN_76</t>
  </si>
  <si>
    <t>Rotoli per emoticons</t>
  </si>
  <si>
    <t>Rotoli per Emoticons 79 cm. carta chimica</t>
  </si>
  <si>
    <t>INPSCN_77</t>
  </si>
  <si>
    <t>Rubriche telefoniche</t>
  </si>
  <si>
    <t xml:space="preserve">Rubrica telefonica grande A4  copertina rigida </t>
  </si>
  <si>
    <t>Confezione da 5 rubriche</t>
  </si>
  <si>
    <t>INPSCN_78</t>
  </si>
  <si>
    <t xml:space="preserve">Rubrica telefonica piccola A5  copertina rigida  </t>
  </si>
  <si>
    <t>INPSCN_79</t>
  </si>
  <si>
    <t>Sacchetti imbottiti</t>
  </si>
  <si>
    <t xml:space="preserve">Sacchetti imbottiti a bolle d'aria 14/15x21  </t>
  </si>
  <si>
    <t>INPSCN_80</t>
  </si>
  <si>
    <t>Sacchetti imbottiti a bolle d'aria 35x48</t>
  </si>
  <si>
    <t>INPSCN_81</t>
  </si>
  <si>
    <t>Scatole per archiviazione</t>
  </si>
  <si>
    <t>Scatole per archiviazione con bottone dorso 10 cm (confezione da 10 pezzi)</t>
  </si>
  <si>
    <t>INPSCN_82</t>
  </si>
  <si>
    <t>Scatola per archivio con apertura totale dorso 6/8/10 cm</t>
  </si>
  <si>
    <t>INPSCN_83</t>
  </si>
  <si>
    <t>Separatori</t>
  </si>
  <si>
    <t>Separatori in cartoncino colorato foratura universale 6 tasti scrivibile 21 x29,7</t>
  </si>
  <si>
    <t>INPSCN_84</t>
  </si>
  <si>
    <t>Cancellini</t>
  </si>
  <si>
    <t>Cancellino per lavagna magnetica colori assortiti</t>
  </si>
  <si>
    <t>INPSCN_85</t>
  </si>
  <si>
    <t>Lavagne</t>
  </si>
  <si>
    <t>Lavagna portablocco con fondo magnatico scrivibile e cancellabile con marcatori a secco con struttura di sostegnoregolabile in altezza</t>
  </si>
  <si>
    <t>INPSCN_87</t>
  </si>
  <si>
    <t>Lavagna portablocco non magnetica 90x60 con supporti telescopici regolabili in altezza</t>
  </si>
  <si>
    <t>INPSCN_88</t>
  </si>
  <si>
    <t>Marker</t>
  </si>
  <si>
    <t>Marker blu punta conica non tossico inchiostro permanente scrivente su tutte le superfici</t>
  </si>
  <si>
    <t>INPSCN_89</t>
  </si>
  <si>
    <t>Marker rosso punta conica non tossico inchiostro permanente scrivente su tutte le superfici</t>
  </si>
  <si>
    <t>INPSCN_90</t>
  </si>
  <si>
    <t>Marker nero punta conica non tossico inchiostro permanente scrivente su tutte le superfici</t>
  </si>
  <si>
    <t>INPSCN_91</t>
  </si>
  <si>
    <t>Marcatore lavagna</t>
  </si>
  <si>
    <t>Marcatore lavagna blu con inchiostro cancellabile</t>
  </si>
  <si>
    <t>INPSCN_92</t>
  </si>
  <si>
    <t>Marcatore lavagna nero con inchiostro cancellabile</t>
  </si>
  <si>
    <t>INPSCN_93</t>
  </si>
  <si>
    <t>Marcatore lavagna rosso con inchiostro cancellabile</t>
  </si>
  <si>
    <t>INPSCN_94</t>
  </si>
  <si>
    <t>Pennarello a base d'acqua per lavagna a fogli mobili di carta punta grossa nero</t>
  </si>
  <si>
    <t>INPSCN_95</t>
  </si>
  <si>
    <t>Pennarello a base d'acqua per lavagna a fogli mobili di carta punta grossa rosso</t>
  </si>
  <si>
    <t>INPSCN_96</t>
  </si>
  <si>
    <t>Pennarello a base d'acqua per lavagna a fogli mobili di carta punta grossa blu</t>
  </si>
  <si>
    <t>INPSCN_97</t>
  </si>
  <si>
    <t xml:space="preserve">Pennarello per lavagna magnetica bianca cancellabile, colore nero </t>
  </si>
  <si>
    <t>INPSCN_98</t>
  </si>
  <si>
    <t xml:space="preserve">Pennarello per lavagna magnetica bianca cancellabile, colore rosso </t>
  </si>
  <si>
    <t>INPSCN_99</t>
  </si>
  <si>
    <t xml:space="preserve">Pennarello per lavagna magnetica bianca cancellabilie, colore blu </t>
  </si>
  <si>
    <t>INPSCN_100</t>
  </si>
  <si>
    <t xml:space="preserve">Pennarello permanenti indelebile punta grossa ad alcool colore nero </t>
  </si>
  <si>
    <t>INPSCN_101</t>
  </si>
  <si>
    <t xml:space="preserve">Pennarello permanenti indelebile punta grossa ad alcool colore rosso </t>
  </si>
  <si>
    <t>INPSCN_102</t>
  </si>
  <si>
    <t xml:space="preserve">Pennarello permanenti indelebile punta grossa ad alcool colore blu </t>
  </si>
  <si>
    <t>INPSCN_103</t>
  </si>
  <si>
    <t>Distruggi documenti</t>
  </si>
  <si>
    <t>Distruggi documenti 7 litri, tagli carta A4 a strisce</t>
  </si>
  <si>
    <t>INPSCN_104</t>
  </si>
  <si>
    <t>Distruggi documenti fino a 10 fogli contemporaneamente</t>
  </si>
  <si>
    <t>INPSCN_105</t>
  </si>
  <si>
    <t xml:space="preserve">Distruggi documenti fino a 7 fogli e cd </t>
  </si>
  <si>
    <t>INPSCN_106</t>
  </si>
  <si>
    <t>Stampanti</t>
  </si>
  <si>
    <t>Stampante termografica a colori su singolo lato USB/Ethernet - Sistema Datacard</t>
  </si>
  <si>
    <t>INPSCN_107</t>
  </si>
  <si>
    <t>Kit Nastri Colore per stampanti termografiche - consumabili - 500 stampe</t>
  </si>
  <si>
    <t>INPSCN_108</t>
  </si>
  <si>
    <t>Calcolatrici</t>
  </si>
  <si>
    <t>Calcolatrice Olivetti Summa da tavolo con display LCD 12 cifre a 2 colori e con funzionamento a batteria e a corrente</t>
  </si>
  <si>
    <t>INPSCN_109</t>
  </si>
  <si>
    <t>Calcolatrice scrivente di ridotte dimensioni display 10 cifre alimentazione a batterie a corrente</t>
  </si>
  <si>
    <t>INPSCN_110</t>
  </si>
  <si>
    <t>Ink roller per calcolatrice di ridotte dimensioni</t>
  </si>
  <si>
    <t>INPSCN_111</t>
  </si>
  <si>
    <t>Alimentarore per calcolatrice di ridotte dimensioni</t>
  </si>
  <si>
    <t>INPSCN_112</t>
  </si>
  <si>
    <t>Calcolatrice da tavolo con display a 12 cifre mm134 X187 X25</t>
  </si>
  <si>
    <t>INPSCN_113</t>
  </si>
  <si>
    <t>Calcolatrice da tavolo con display a 12 cifre e grandi tasti mm156 X159 X20</t>
  </si>
  <si>
    <t>INPSCN_114</t>
  </si>
  <si>
    <t>Materiale informatico</t>
  </si>
  <si>
    <t xml:space="preserve">CD-r 700 MB 80 min. 52x  </t>
  </si>
  <si>
    <t>INPSCN_115</t>
  </si>
  <si>
    <t xml:space="preserve">CD-rw700 MB 80 min. 12x  </t>
  </si>
  <si>
    <t>INPSCN_116</t>
  </si>
  <si>
    <t>Custodia rigida universale per CD e DVD (confezione da 20 pezzi)</t>
  </si>
  <si>
    <t>INPSCN_117</t>
  </si>
  <si>
    <t xml:space="preserve">DVD/ROM +/- R 4,7 GB  8 x </t>
  </si>
  <si>
    <t>INPSCN_118</t>
  </si>
  <si>
    <t xml:space="preserve">DVD/RW  4,7 GB  4 x  </t>
  </si>
  <si>
    <t>INPSCN_119</t>
  </si>
  <si>
    <t>Mouse ottico USB colore nero</t>
  </si>
  <si>
    <t>INPSCN_120</t>
  </si>
  <si>
    <t>Bustine trasparenti porta CD (confezione da 50 pezzi)</t>
  </si>
  <si>
    <t>INPSCN_121</t>
  </si>
  <si>
    <t>Tappetino Mouse monocolore blu o nero 25x20x5</t>
  </si>
  <si>
    <t>INPSCN_122</t>
  </si>
  <si>
    <t>Nastro inchiostrante</t>
  </si>
  <si>
    <t>Nastro cera/resina per stampanti per protocollo</t>
  </si>
  <si>
    <t>Confezione 12 nastri</t>
  </si>
  <si>
    <t>INPSCN_123</t>
  </si>
  <si>
    <t xml:space="preserve">Pennarello permanente per CD punta fine, nero </t>
  </si>
  <si>
    <t>INPSCN_124</t>
  </si>
  <si>
    <t>Pile stilo</t>
  </si>
  <si>
    <t>Pila alcalina stilo AAA  volt 1.5 lunga durata blister da 4</t>
  </si>
  <si>
    <t>INPSCN_125</t>
  </si>
  <si>
    <t>Pila alcalina stilo AA  volt 1.5 lunga durata  blister da 4</t>
  </si>
  <si>
    <t>INPSCN_126</t>
  </si>
  <si>
    <t>Punti per stampante</t>
  </si>
  <si>
    <t>Punti per stampanti Kyocera TASKalfa 3551ci</t>
  </si>
  <si>
    <t>INPSCN_127</t>
  </si>
  <si>
    <t>Rotoli per calcolatrice</t>
  </si>
  <si>
    <t>Rotoli carta per calcolatrice carta chimica 57mm x 30 m</t>
  </si>
  <si>
    <t>INPSCN_128</t>
  </si>
  <si>
    <t xml:space="preserve">Rotoli Carta termica per calcolatrice e terminali mm57 x 40 m foro12 </t>
  </si>
  <si>
    <t>INPSCN_129</t>
  </si>
  <si>
    <t>Cucitrice</t>
  </si>
  <si>
    <t xml:space="preserve">Cucitrice a pinza punti 24/6 </t>
  </si>
  <si>
    <t>INPSCN_130</t>
  </si>
  <si>
    <t xml:space="preserve">Cucitrice da tavolo  per alti spessori, 23/6 - 23/10 - 23/13 - 23/15 - 23/20 </t>
  </si>
  <si>
    <t>INPSCN_131</t>
  </si>
  <si>
    <t>Cucitrice a pinza cucitura 15 ff da 80gr. Capacità serbatoio 200 punti</t>
  </si>
  <si>
    <t>INPSCN_132</t>
  </si>
  <si>
    <t>Cucitrice elettrica</t>
  </si>
  <si>
    <t>INPSCN_133</t>
  </si>
  <si>
    <t>Cucitrice elettrica 20 FOGLI blu</t>
  </si>
  <si>
    <t>INPSCN_134</t>
  </si>
  <si>
    <t>Cucitrice elettrica 70 fogli</t>
  </si>
  <si>
    <t>INPSCN_135</t>
  </si>
  <si>
    <t>Punti 10e per Cucitrici elettriche 5532</t>
  </si>
  <si>
    <t>Confezione da 2500 punti</t>
  </si>
  <si>
    <t>INPSCN_136</t>
  </si>
  <si>
    <t>Cucitrice elettrica viola orchidea</t>
  </si>
  <si>
    <t>INPSCN_137</t>
  </si>
  <si>
    <t>Dorsetti rilegafogli</t>
  </si>
  <si>
    <t xml:space="preserve">Dorsini rilegafogli in plastica A4 colori ass.ti mm11 </t>
  </si>
  <si>
    <t>Confezione da 50 pezzi</t>
  </si>
  <si>
    <t>INPSCN_138</t>
  </si>
  <si>
    <t>Dorsini rilegafogli in plastica A4 colori ass.ti mm8</t>
  </si>
  <si>
    <t>INPSCN_139</t>
  </si>
  <si>
    <t>Dorsini rilegafogli in plastica A4 colori ass.ti mm3</t>
  </si>
  <si>
    <t>INPSCN_140</t>
  </si>
  <si>
    <t>Dorsi a spirale in plastica 21 anelli  30 cm x 12</t>
  </si>
  <si>
    <t>INPSCN_141</t>
  </si>
  <si>
    <t>Dorsi a spirale in plastica 21 anelli  30 cm x 16</t>
  </si>
  <si>
    <t>INPSCN_142</t>
  </si>
  <si>
    <t>Dorsi a spirale in plastica 21 anelli  30 cm x 22</t>
  </si>
  <si>
    <t>INPSCN_143</t>
  </si>
  <si>
    <t>Dorsi a spirale in plastica 21 anelli  30 cm x 25</t>
  </si>
  <si>
    <t>INPSCN_144</t>
  </si>
  <si>
    <t>Dorsi a spirale in plastica 21 anelli  30 cm x 8</t>
  </si>
  <si>
    <t>INPSCN_145</t>
  </si>
  <si>
    <t>Elastici</t>
  </si>
  <si>
    <t>Elastici a fettuccia, diametro da 80mm sacchetto da 1kg</t>
  </si>
  <si>
    <t>Confezione da 1 Kg</t>
  </si>
  <si>
    <t>INPSCN_146</t>
  </si>
  <si>
    <t>Elastici ad anelli, misti misure varie sacchetto da 1kg</t>
  </si>
  <si>
    <t>INPSCN_147</t>
  </si>
  <si>
    <t>Fermagli</t>
  </si>
  <si>
    <t>Fermagli zincati n.3</t>
  </si>
  <si>
    <t>confezione da 100 pezzi</t>
  </si>
  <si>
    <t>INPSCN_148</t>
  </si>
  <si>
    <t>Fermagli zincati n.6</t>
  </si>
  <si>
    <t>INPSCN_149</t>
  </si>
  <si>
    <t>Pinze</t>
  </si>
  <si>
    <t>Pinza levapunti a molla in acciaio nichelato (passo da 6 a 12mm)</t>
  </si>
  <si>
    <t>INPSCN_150</t>
  </si>
  <si>
    <t>Molle fermacarte</t>
  </si>
  <si>
    <t>Molle fermacarte in nichelato mm50</t>
  </si>
  <si>
    <t>INPSCN_151</t>
  </si>
  <si>
    <t>Nastro adesivo</t>
  </si>
  <si>
    <t xml:space="preserve">Nastro per etichettatrici cera resina mm-84x74mt. </t>
  </si>
  <si>
    <t>INPSCN_152</t>
  </si>
  <si>
    <t xml:space="preserve">Nastro adesivo per imballo avana 50x66mt </t>
  </si>
  <si>
    <t>INPSCN_153</t>
  </si>
  <si>
    <t xml:space="preserve">Nastro adesivo trasparente mm 19 x 33mt. </t>
  </si>
  <si>
    <t>INPSCN_154</t>
  </si>
  <si>
    <t xml:space="preserve">Nastro adesivo carta semicrespata 19mm.x50mt. </t>
  </si>
  <si>
    <t>INPSCN_155</t>
  </si>
  <si>
    <t>Nastro adesivo invisibile e scrivibile mm 19 x 33 mt</t>
  </si>
  <si>
    <t>INPSCN_156</t>
  </si>
  <si>
    <t>Nastro adesivo invisibile e scrivibile mm 19x7,5</t>
  </si>
  <si>
    <t>INPSCN_157</t>
  </si>
  <si>
    <t>Distributore da tavolo per nastro adesivo per nastri larghi da 15 a 50 mm.</t>
  </si>
  <si>
    <t>INPSCN_158</t>
  </si>
  <si>
    <t>Nastro da imballo in PVC alto spessore scorrevole silenzioso avana 50mmx60m</t>
  </si>
  <si>
    <t>INPSCN_159</t>
  </si>
  <si>
    <t>Nastro da imballo in PVC alto spessore scorrevole silenzioso trasparente 50mmx60M</t>
  </si>
  <si>
    <t>INPSCN_160</t>
  </si>
  <si>
    <t>Nastro biadesivo per interni varie misure (1,5mx9mm / 5mx9mm)</t>
  </si>
  <si>
    <t>INPSCN_161</t>
  </si>
  <si>
    <t>Tendinastro per nastro di mt 66x50 mm struttura in metallo</t>
  </si>
  <si>
    <t>INPSCN_162</t>
  </si>
  <si>
    <t>Nastro Nylon</t>
  </si>
  <si>
    <t xml:space="preserve">Nastro nylon nero/rosso compatibile 3 punte (13mm x 6m) </t>
  </si>
  <si>
    <t>INPSCN_163</t>
  </si>
  <si>
    <t>Perforatori</t>
  </si>
  <si>
    <t>Perforatore a quattro fori passo 8 cm. Da 10 a 16 fogli</t>
  </si>
  <si>
    <t>INPSCN_164</t>
  </si>
  <si>
    <t>Perforatore a due fori passo 8 cm. Da 10 a 16 fogli</t>
  </si>
  <si>
    <t>INPSCN_165</t>
  </si>
  <si>
    <t>Perforatore a 4 fori regolabili da 10 a 45 fogli</t>
  </si>
  <si>
    <t>INPSCN_166</t>
  </si>
  <si>
    <t>Plastificatrici</t>
  </si>
  <si>
    <t>Plastificatrice in grado di rilevare automaticamente lo spessore del documento 30cm/min.</t>
  </si>
  <si>
    <t>INPSCN_167</t>
  </si>
  <si>
    <t>Plastificatrice anche per formato A3   30 cm/min.</t>
  </si>
  <si>
    <t>INPSCN_168</t>
  </si>
  <si>
    <t>Plastificatrice a freddo per documento fino ad A4 spessore fino a 215mm</t>
  </si>
  <si>
    <t>INPSCN_169</t>
  </si>
  <si>
    <t>Bobina 50 m per plastificatrice a freddo   formato A4</t>
  </si>
  <si>
    <t>INPSCN_170</t>
  </si>
  <si>
    <t>Busta plastificatrice a freddo utilizzabile senza macchinari    formato A4</t>
  </si>
  <si>
    <t>INPSCN_171</t>
  </si>
  <si>
    <t>Punti per cucitrice</t>
  </si>
  <si>
    <t>Punti per cucitrice 23/10</t>
  </si>
  <si>
    <t>Confezione da 1000 punti</t>
  </si>
  <si>
    <t>INPSCN_172</t>
  </si>
  <si>
    <t>Punti per cucitrice 23/15</t>
  </si>
  <si>
    <t>INPSCN_173</t>
  </si>
  <si>
    <t>Punti per cucitrice 24/6</t>
  </si>
  <si>
    <t>INPSCN_174</t>
  </si>
  <si>
    <t>Punti per cucitrice 23/20</t>
  </si>
  <si>
    <t>INPSCN_175</t>
  </si>
  <si>
    <t>Punti per cucitrice 23/8</t>
  </si>
  <si>
    <t>INPSCN_176</t>
  </si>
  <si>
    <t>Punti per cucitrice passo 6</t>
  </si>
  <si>
    <t>INPSCN_177</t>
  </si>
  <si>
    <t xml:space="preserve">Punti metallici per cucitrici elettriche Rapid 5050 </t>
  </si>
  <si>
    <t>Confezione da 5000 pezzi</t>
  </si>
  <si>
    <t>INPSCN_178</t>
  </si>
  <si>
    <t xml:space="preserve">Punti metallici per cucitrici elettriche Rapid 5080 </t>
  </si>
  <si>
    <t>INPSCN_179</t>
  </si>
  <si>
    <t>Rilegatrici</t>
  </si>
  <si>
    <t>Rilegatrice termica  perforatura 30 fogli regolatura 500 fogli</t>
  </si>
  <si>
    <t>INPSCN_180</t>
  </si>
  <si>
    <t>Rilegatrice a pettini termosaldati e perforazione elettrica  30 fogli regolatura 500 fogli</t>
  </si>
  <si>
    <t>INPSCN_181</t>
  </si>
  <si>
    <t>Rilegatrice manuale ad anelli standard  30 fogli regolatura 500 fogli</t>
  </si>
  <si>
    <t>INPSCN_182</t>
  </si>
  <si>
    <t>Rilegatrice ad anelli plastici  30 fogli regolatura 500 fogli</t>
  </si>
  <si>
    <t>INPSCN_183</t>
  </si>
  <si>
    <t>Spirali dorsi</t>
  </si>
  <si>
    <t>Spirali dorsi in plastica 21 anelli f.to A4 diametro 6 mm. colori ass.ti (confezione da 50 pezzi)</t>
  </si>
  <si>
    <t>INPSCN_184</t>
  </si>
  <si>
    <t>Spirali dorsi in plastica 21 anelli f.to A4 diametro 10 colori ass.ti (confezione da 50 pezzi)</t>
  </si>
  <si>
    <t>INPSCN_185</t>
  </si>
  <si>
    <t>Spirali dorsi in plastica 21 anelli 30x25 (confezione da 50 pezzi)</t>
  </si>
  <si>
    <t>INPSCN_186</t>
  </si>
  <si>
    <t>Stendinastro</t>
  </si>
  <si>
    <t>Stendinastro a chiocciola in plastica dim. mm.15xmt.10/33 o mm.19xmt.10/33</t>
  </si>
  <si>
    <t>INPSCN_187</t>
  </si>
  <si>
    <t xml:space="preserve">Termocopertine </t>
  </si>
  <si>
    <t>Termocopertine Standing 6mm bianco 50 g</t>
  </si>
  <si>
    <t>INPSCN_188</t>
  </si>
  <si>
    <t>Termocopertine Standing 12mm bianco 50 g</t>
  </si>
  <si>
    <t>INPSCN_189</t>
  </si>
  <si>
    <t>Termocopertine Standing 15mm bianco 50 g</t>
  </si>
  <si>
    <t>INPSCN_190</t>
  </si>
  <si>
    <t>Etichette</t>
  </si>
  <si>
    <t xml:space="preserve">Etichette auotoadesive f.to A4 - mm 105x74 </t>
  </si>
  <si>
    <t>INPSCN_191</t>
  </si>
  <si>
    <t xml:space="preserve">Etichette auotoadesive f.to A4 - mm 70x37 </t>
  </si>
  <si>
    <t>INPSCN_192</t>
  </si>
  <si>
    <t>Etichette barcode per stampanti a trasf. Termico 76,2x25,4</t>
  </si>
  <si>
    <t>Confezione da 1 rotolo da 2.850 etichette</t>
  </si>
  <si>
    <t>INPSCN_193</t>
  </si>
  <si>
    <t>Etichette autoadesive in poliestere per beni inventariali  A4  (63,5x38,1)</t>
  </si>
  <si>
    <t>Confezione da 20 fogli</t>
  </si>
  <si>
    <t>INPSCN_194</t>
  </si>
  <si>
    <t xml:space="preserve">Fogli A4 etichette  autoadesive per stampanti  misura  105x36      </t>
  </si>
  <si>
    <t>INPSCN_195</t>
  </si>
  <si>
    <t>Rotolo etichette per stampanti per protocollo Zebra TLP2844</t>
  </si>
  <si>
    <t>Confezione da 1 rotolo da 2580 etichette</t>
  </si>
  <si>
    <t>INPSCN_196</t>
  </si>
  <si>
    <t>Cavalierini autoadesivi per classificazione permanente cm 4 x2,2</t>
  </si>
  <si>
    <t>Confezione da 5</t>
  </si>
  <si>
    <t>INPSCN_197</t>
  </si>
  <si>
    <t>Etichette Dymo Label writer 450 (36x89 mm.)</t>
  </si>
  <si>
    <t>Confezione da 2 rotoli</t>
  </si>
  <si>
    <t>INPSCN_198</t>
  </si>
  <si>
    <t>ETICHETTATRICE LABEL WRITER 450 TURBO Dymo stampa a trasferimento termico diretto</t>
  </si>
  <si>
    <t>INPSCN_199</t>
  </si>
  <si>
    <t>ETICHETTE XTL per etichettatrice  label writer 450 turbo , superfice lucida adatte anche per scaffali (confezione da 2 rotoli)</t>
  </si>
  <si>
    <t>INPSCN_200</t>
  </si>
  <si>
    <t>Casellario porta badges</t>
  </si>
  <si>
    <t>Casellario porta badges in plastica da 25 posti</t>
  </si>
  <si>
    <t>INPSCN_201</t>
  </si>
  <si>
    <t>Espositori</t>
  </si>
  <si>
    <t>Espositore trasparente in plastica da parete formato A4 6 scomparti</t>
  </si>
  <si>
    <t>INPSCN_202</t>
  </si>
  <si>
    <t>Espositore da pavimento con leggio - 10 pannelli espositivi formato A4 in plastica e alluminio</t>
  </si>
  <si>
    <t>INPSCN_203</t>
  </si>
  <si>
    <t xml:space="preserve">Bacheche </t>
  </si>
  <si>
    <t>INPSCN_204</t>
  </si>
  <si>
    <t>Bacheca portachiavi in alluminio, con due ante scorrevoli in vetro e con serratura, angoli arrotondati in materiale plastico e gancio portachiavi con numerazione progressiva (180 posti). Misure 90x120</t>
  </si>
  <si>
    <t>INPSCN_205</t>
  </si>
  <si>
    <t>Bacheca portachiavi con pannello in acciaio laccato, ganci numerati dinamici. Ante scorrevoli in crilex. 50x70x5,5. 90 posti</t>
  </si>
  <si>
    <t>INPSCN_206</t>
  </si>
  <si>
    <t>Bacheca con ante scorrevoli in alluminio formato A4 - 6 fogli</t>
  </si>
  <si>
    <t>INPSCN_207</t>
  </si>
  <si>
    <t>Pannello portacomunicazioni in alluminio e sughero con puntine e fermagli (45x60)</t>
  </si>
  <si>
    <t>INPSCN_208</t>
  </si>
  <si>
    <t>Pannello portacomunicazioni in alluminio e sughero con puntine e fermagli (75x70,4)</t>
  </si>
  <si>
    <t>INPSCN_209</t>
  </si>
  <si>
    <t>Porta avvisi formato A4 orizzontale cm 110x46x80</t>
  </si>
  <si>
    <t>INPSCN_210</t>
  </si>
  <si>
    <t>Calamite</t>
  </si>
  <si>
    <t>Calamite colori assortiti per bacheca in alluminio e di forma rotonda (confezione da 10 pezzi)</t>
  </si>
  <si>
    <t>INPSCN_211</t>
  </si>
  <si>
    <t>Cassetta portachiavi</t>
  </si>
  <si>
    <t>Cassetta portachiavi - grigio - 20x8x16 cm - 30 - 918850</t>
  </si>
  <si>
    <t>INPSCN_212</t>
  </si>
  <si>
    <t>Targhette</t>
  </si>
  <si>
    <t xml:space="preserve">Targhetta in plastica portachiave Colori assortiti </t>
  </si>
  <si>
    <t>INPSCN_213</t>
  </si>
  <si>
    <t>Cestino</t>
  </si>
  <si>
    <t>Cestino gettacarte per scrivania in plastica. Diametro cm30 - h. cm 32</t>
  </si>
  <si>
    <t>INPSCN_214</t>
  </si>
  <si>
    <t>Cestino gettacarte in metallo traforato per scrivania. Diametro cm30 - h. cm 33</t>
  </si>
  <si>
    <t>INPSCN_215</t>
  </si>
  <si>
    <t>Correttori</t>
  </si>
  <si>
    <t>Correttore fluido da 20 ml applicatore a pennello (confezione da 12 pezzi)</t>
  </si>
  <si>
    <t>INPSCN_216</t>
  </si>
  <si>
    <t xml:space="preserve">Correttore liquido a penna in metallo ml.9 </t>
  </si>
  <si>
    <t>INPSCN_217</t>
  </si>
  <si>
    <t>Cuscinetto</t>
  </si>
  <si>
    <t>Cuscinetto per timbri cm 7/8 x 11/12 con tampone in feltro scatola in metallo</t>
  </si>
  <si>
    <t>INPSCN_218</t>
  </si>
  <si>
    <t>Cutter</t>
  </si>
  <si>
    <t>Cutter taglierino a lama retrattile, corpo in ABS</t>
  </si>
  <si>
    <t>INPSCN_219</t>
  </si>
  <si>
    <t xml:space="preserve">Taglierino a leva per formati A4 quadra laterale, marginatore taglio 15 fogli protezione anti infortunistica </t>
  </si>
  <si>
    <t>INPSCN_220</t>
  </si>
  <si>
    <t>Evidenziatori</t>
  </si>
  <si>
    <t>Evidenziatore colori vari (confezione da 10 pezzi)</t>
  </si>
  <si>
    <t>INPSCN_221</t>
  </si>
  <si>
    <t>Flaconi di inchiostro</t>
  </si>
  <si>
    <t>Flacone di inchiostro per timbri di gomma da 30 ml.   blu</t>
  </si>
  <si>
    <t>INPSCN_222</t>
  </si>
  <si>
    <t xml:space="preserve">Flacone di inchiostro per timbri di gomma da 30 ml.  nero </t>
  </si>
  <si>
    <t>INPSCN_223</t>
  </si>
  <si>
    <t>Forbici</t>
  </si>
  <si>
    <t>Forbice per ufficio cm.21 punta arrotondata e con manico antiscivolo</t>
  </si>
  <si>
    <t>INPSCN_224</t>
  </si>
  <si>
    <t>Gomme</t>
  </si>
  <si>
    <t>Gomma bianca per matita mm. 60 x 20 x 10 (confezione da 20 pezzi)</t>
  </si>
  <si>
    <t>INPSCN_225</t>
  </si>
  <si>
    <t>Matite</t>
  </si>
  <si>
    <t>Matita grafite in legno per stenografia grad.ne B (confezione da 12 pezzi)</t>
  </si>
  <si>
    <t>INPSCN_226</t>
  </si>
  <si>
    <t>Matita grafite in legno HB  senza gommino (confezione da 12 pezzi)</t>
  </si>
  <si>
    <t>INPSCN_227</t>
  </si>
  <si>
    <t>Matita esagonale HB con gommino</t>
  </si>
  <si>
    <t>INPSCN_228</t>
  </si>
  <si>
    <t>Matita bicolore esagonale gigante rosso/ blu</t>
  </si>
  <si>
    <t>INPSCN_229</t>
  </si>
  <si>
    <t>Portagraffette</t>
  </si>
  <si>
    <t>INPSCN_230</t>
  </si>
  <si>
    <t>Portamine</t>
  </si>
  <si>
    <t xml:space="preserve">Portamine a scatto in acciaio clip 0,5 </t>
  </si>
  <si>
    <t>INPSCN_231</t>
  </si>
  <si>
    <t>Portatimbri</t>
  </si>
  <si>
    <t>Portatimbri in metallo min. 8 posti</t>
  </si>
  <si>
    <t>INPSCN_232</t>
  </si>
  <si>
    <t>Righelli</t>
  </si>
  <si>
    <t xml:space="preserve">Righello in plastica cm. 50 </t>
  </si>
  <si>
    <t>INPSCN_233</t>
  </si>
  <si>
    <t xml:space="preserve">Riga in plexiglass 30 CM trasparente millimetrata </t>
  </si>
  <si>
    <t>INPSCN_234</t>
  </si>
  <si>
    <t>Segnapagine</t>
  </si>
  <si>
    <t>Segnapagina pop-up in plastica 2134</t>
  </si>
  <si>
    <t>INPSCN_235</t>
  </si>
  <si>
    <t>Segnapagina pop-up in plastica 4 colori 2135/5</t>
  </si>
  <si>
    <t>INPSCN_236</t>
  </si>
  <si>
    <t>Set da scrivania</t>
  </si>
  <si>
    <t>Set da scrivania in pelle 6 pezzi con sottomano sagomato</t>
  </si>
  <si>
    <t>INPSCN_237</t>
  </si>
  <si>
    <t xml:space="preserve">Set da scrivania in similpelle arancio 4 pezzi  </t>
  </si>
  <si>
    <t>INPSCN_238</t>
  </si>
  <si>
    <t>Tagliacarte</t>
  </si>
  <si>
    <t>Tagliacarte impugnatura ABS lunghezza 24 cm</t>
  </si>
  <si>
    <t>INPSCN_239</t>
  </si>
  <si>
    <t>Temperini</t>
  </si>
  <si>
    <t>Temperino a due fori in acciaio</t>
  </si>
  <si>
    <t>INPSCN_240</t>
  </si>
  <si>
    <t>Timbri</t>
  </si>
  <si>
    <t xml:space="preserve">Timbro altezza caratteri mm.5 manico in plastica cavallotto nichelato min. 6 cifre </t>
  </si>
  <si>
    <t>INPSCN_241</t>
  </si>
  <si>
    <t>Timbro datario in gomma di mm 5 (4 bande) meccanismo inchiostrante fisso</t>
  </si>
  <si>
    <t>INPSCN_242</t>
  </si>
  <si>
    <t>Vaschette porta corrispondenza</t>
  </si>
  <si>
    <t>INPSCN_243</t>
  </si>
  <si>
    <t>Adesivo</t>
  </si>
  <si>
    <t>Adesivo Super Attack Universale 3 gr.</t>
  </si>
  <si>
    <t>INPSCN_244</t>
  </si>
  <si>
    <t>Buste</t>
  </si>
  <si>
    <t>Buste Pergamino 18x24</t>
  </si>
  <si>
    <t>Confezione da 1.000 pezzi</t>
  </si>
  <si>
    <t>INPSCN_245</t>
  </si>
  <si>
    <t>Colla</t>
  </si>
  <si>
    <t>Colla pasta stick in PVP, 20 gr (confezione da 12 pezzi)</t>
  </si>
  <si>
    <t>INPSCN_246</t>
  </si>
  <si>
    <t>Colla liquida dotata di tappo a vite con spugna dosatrice (50ml) (confezione da 36 pezzi)</t>
  </si>
  <si>
    <t>INPSCN_247</t>
  </si>
  <si>
    <t>Adesivo Super Attack POWER EASY GEL gr.3</t>
  </si>
  <si>
    <t>INPSCN_248</t>
  </si>
  <si>
    <t>Colla EUKALIN 2577 (odorless) sacco da 20 Kg</t>
  </si>
  <si>
    <t>INPSCN_249</t>
  </si>
  <si>
    <t>Copertine</t>
  </si>
  <si>
    <t>Copertine lucide trasparenti in PVC formato A4</t>
  </si>
  <si>
    <t>INPSCN_250</t>
  </si>
  <si>
    <t>Lucidi trasparenti stampanti laser</t>
  </si>
  <si>
    <t>Lucidi trasparenti per stampanti laser a colori A4  (confezione da 100)</t>
  </si>
  <si>
    <t>INPSCN_251</t>
  </si>
  <si>
    <t>Portacartellino</t>
  </si>
  <si>
    <t>Portacartellino trasparente con clip in PVC 9 x 5,5 (confezione da 50 pezzi)</t>
  </si>
  <si>
    <t>INPSCN_252</t>
  </si>
  <si>
    <t>Puntine da disegno</t>
  </si>
  <si>
    <t>Confezione da 100 puntine</t>
  </si>
  <si>
    <t>INPSCN_253</t>
  </si>
  <si>
    <t>Spago</t>
  </si>
  <si>
    <t xml:space="preserve">Spago in gomitoli in canapa 2/4 da gr.100  </t>
  </si>
  <si>
    <t>INPSCN_254</t>
  </si>
  <si>
    <t>Spilli</t>
  </si>
  <si>
    <t>Spilli cartografici confezione 40 spilli a clessidra</t>
  </si>
  <si>
    <t>Confezione da 40 spilli</t>
  </si>
  <si>
    <t>INPSCN_255</t>
  </si>
  <si>
    <t>Pedane poggiapiedi</t>
  </si>
  <si>
    <t>INPSCR_1</t>
  </si>
  <si>
    <t>Carta</t>
  </si>
  <si>
    <t>Carta riciclata formato A4 consegnata in scatole o moltipli di scatole al piano</t>
  </si>
  <si>
    <t>Risma</t>
  </si>
  <si>
    <t>INPSCR_2</t>
  </si>
  <si>
    <t>Carta riciclata formato A4 consegnata in bancali presso il magazzino o al piano stradale</t>
  </si>
  <si>
    <t>INPSCR_3</t>
  </si>
  <si>
    <t>Carta naturale formato A3 consegnata in scatole o multipli di scatole al piano</t>
  </si>
  <si>
    <t>INPSCR_4</t>
  </si>
  <si>
    <t>Carta naturale formato A3 consegnata in bancali presso il magazzino o al piano stradale</t>
  </si>
  <si>
    <t>INPSCR_5</t>
  </si>
  <si>
    <t>Carta naturale formato A4 consegnata in scatole o multipli di scatole al piano</t>
  </si>
  <si>
    <t>INPSCR_6</t>
  </si>
  <si>
    <t>Carta naturale formato A4 consegnata in bancali presso il magazzino o al piano stradale</t>
  </si>
  <si>
    <t>Prezzo di riferime nto ANAC carta (IVA esclusa)</t>
  </si>
  <si>
    <t>SUB-TOTALE CANCELLERIA</t>
  </si>
  <si>
    <t>SUB-TOTALE CARTA</t>
  </si>
  <si>
    <t>TOTALE</t>
  </si>
  <si>
    <t>Buste di sicurezza monouso per corriere espresso WeFly 330x430 + 40 mm, in materiale coestruso con adesivo permanente. Spessore 55my. Numerazione progressiva e stampa personalizzata a 2 colori</t>
  </si>
  <si>
    <t>INPSCN_256</t>
  </si>
  <si>
    <t>Prezzo offerto per unità di misura - IVA esclusa in cifre max 2 decimali (P)</t>
  </si>
  <si>
    <t xml:space="preserve">Totale della fornitura 
IVA esclusa in cifre max 2 cifre decimali (Q x P) </t>
  </si>
  <si>
    <t>Prezzo offerto per unità di misura - IVA esclusa in cifre max 5 decimali (P)</t>
  </si>
  <si>
    <r>
      <t xml:space="preserve">Bacheca Portachiavi con pannello in acciaio laccato con ganci numerati dinamici. Anta a battente in crilex - 70x50 cm - 90 posti - </t>
    </r>
    <r>
      <rPr>
        <sz val="10"/>
        <rFont val="Verdana"/>
        <family val="2"/>
      </rPr>
      <t>570 P</t>
    </r>
  </si>
  <si>
    <r>
      <t>Portagraffette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in acciaio </t>
    </r>
    <r>
      <rPr>
        <sz val="10"/>
        <color indexed="8"/>
        <rFont val="Verdana"/>
        <family val="2"/>
      </rPr>
      <t>con coperchio magnetico</t>
    </r>
  </si>
  <si>
    <r>
      <t>Vaschette porta corrispondenza in plastica</t>
    </r>
    <r>
      <rPr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colori ass.ti per documenti A4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</si>
</sst>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_-;\-* #,##0.0_-;_-* &quot;-&quot;??_-;_-@_-"/>
    <numFmt numFmtId="175" formatCode="0.0%"/>
    <numFmt numFmtId="176" formatCode="0.000%"/>
    <numFmt numFmtId="177" formatCode="_-&quot;€&quot;\ * #,##0.000_-;\-&quot;€&quot;\ * #,##0.000_-;_-&quot;€&quot;\ * &quot;-&quot;??_-;_-@_-"/>
    <numFmt numFmtId="178" formatCode="_-&quot;€&quot;\ * #,##0.0000_-;\-&quot;€&quot;\ * #,##0.0000_-;_-&quot;€&quot;\ * &quot;-&quot;??_-;_-@_-"/>
    <numFmt numFmtId="179" formatCode="_-&quot;€&quot;\ * #,##0.00000_-;\-&quot;€&quot;\ * #,##0.00000_-;_-&quot;€&quot;\ * &quot;-&quot;??_-;_-@_-"/>
    <numFmt numFmtId="180" formatCode="_-[$€-410]\ * #,##0.00_-;\-[$€-410]\ * #,##0.00_-;_-[$€-410]\ 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172" fontId="38" fillId="0" borderId="10" xfId="43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wrapText="1"/>
    </xf>
    <xf numFmtId="172" fontId="38" fillId="0" borderId="0" xfId="0" applyNumberFormat="1" applyFont="1" applyFill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72" fontId="2" fillId="33" borderId="11" xfId="0" applyNumberFormat="1" applyFont="1" applyFill="1" applyBorder="1" applyAlignment="1" applyProtection="1">
      <alignment horizontal="center" vertical="center" wrapText="1"/>
      <protection/>
    </xf>
    <xf numFmtId="17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/>
    </xf>
    <xf numFmtId="170" fontId="38" fillId="0" borderId="10" xfId="59" applyFont="1" applyFill="1" applyBorder="1" applyAlignment="1">
      <alignment vertical="center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72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172" fontId="38" fillId="0" borderId="14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2" fontId="38" fillId="35" borderId="10" xfId="43" applyNumberFormat="1" applyFont="1" applyFill="1" applyBorder="1" applyAlignment="1">
      <alignment vertical="center"/>
    </xf>
    <xf numFmtId="179" fontId="38" fillId="0" borderId="10" xfId="59" applyNumberFormat="1" applyFont="1" applyBorder="1" applyAlignment="1">
      <alignment horizontal="center" vertical="center"/>
    </xf>
    <xf numFmtId="0" fontId="38" fillId="0" borderId="16" xfId="0" applyFont="1" applyFill="1" applyBorder="1" applyAlignment="1">
      <alignment/>
    </xf>
    <xf numFmtId="179" fontId="38" fillId="0" borderId="14" xfId="59" applyNumberFormat="1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2" fontId="2" fillId="34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10" xfId="0" applyNumberFormat="1" applyFont="1" applyFill="1" applyBorder="1" applyAlignment="1" applyProtection="1">
      <alignment horizontal="center" vertical="center" wrapText="1"/>
      <protection/>
    </xf>
    <xf numFmtId="171" fontId="38" fillId="0" borderId="10" xfId="43" applyFont="1" applyFill="1" applyBorder="1" applyAlignment="1">
      <alignment vertical="center"/>
    </xf>
    <xf numFmtId="171" fontId="38" fillId="0" borderId="16" xfId="43" applyFont="1" applyFill="1" applyBorder="1" applyAlignment="1">
      <alignment/>
    </xf>
    <xf numFmtId="171" fontId="2" fillId="33" borderId="10" xfId="43" applyFont="1" applyFill="1" applyBorder="1" applyAlignment="1" applyProtection="1">
      <alignment horizontal="center" vertical="center" wrapText="1"/>
      <protection/>
    </xf>
    <xf numFmtId="171" fontId="38" fillId="0" borderId="14" xfId="43" applyFont="1" applyFill="1" applyBorder="1" applyAlignment="1">
      <alignment vertical="center"/>
    </xf>
    <xf numFmtId="171" fontId="38" fillId="0" borderId="15" xfId="43" applyFont="1" applyFill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36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36" borderId="14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/>
    </xf>
    <xf numFmtId="182" fontId="38" fillId="0" borderId="14" xfId="43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182" fontId="38" fillId="0" borderId="10" xfId="43" applyNumberFormat="1" applyFont="1" applyFill="1" applyBorder="1" applyAlignment="1">
      <alignment vertical="center"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267"/>
  <sheetViews>
    <sheetView showGridLines="0" tabSelected="1" view="pageBreakPreview" zoomScale="80" zoomScaleNormal="80" zoomScaleSheetLayoutView="80" zoomScalePageLayoutView="0" workbookViewId="0" topLeftCell="A1">
      <pane xSplit="3" ySplit="2" topLeftCell="D3" activePane="bottomRight" state="frozen"/>
      <selection pane="topLeft" activeCell="A12" sqref="A12:IV12"/>
      <selection pane="topRight" activeCell="A12" sqref="A12:IV12"/>
      <selection pane="bottomLeft" activeCell="A12" sqref="A12:IV12"/>
      <selection pane="bottomRight" activeCell="E6" sqref="E6"/>
    </sheetView>
  </sheetViews>
  <sheetFormatPr defaultColWidth="9.140625" defaultRowHeight="44.25" customHeight="1"/>
  <cols>
    <col min="1" max="1" width="12.00390625" style="5" bestFit="1" customWidth="1"/>
    <col min="2" max="2" width="21.00390625" style="6" customWidth="1"/>
    <col min="3" max="3" width="49.28125" style="6" customWidth="1"/>
    <col min="4" max="4" width="21.140625" style="5" customWidth="1"/>
    <col min="5" max="6" width="20.28125" style="7" customWidth="1"/>
    <col min="7" max="7" width="29.421875" style="5" customWidth="1"/>
    <col min="8" max="8" width="25.140625" style="5" customWidth="1"/>
    <col min="9" max="9" width="28.57421875" style="5" customWidth="1"/>
    <col min="10" max="10" width="28.421875" style="5" customWidth="1"/>
    <col min="11" max="11" width="20.28125" style="5" customWidth="1"/>
    <col min="12" max="12" width="18.00390625" style="5" customWidth="1"/>
    <col min="13" max="16384" width="9.140625" style="5" customWidth="1"/>
  </cols>
  <sheetData>
    <row r="1" ht="44.25" customHeight="1" thickBot="1"/>
    <row r="2" spans="1:12" s="1" customFormat="1" ht="49.5" customHeight="1">
      <c r="A2" s="13" t="s">
        <v>0</v>
      </c>
      <c r="B2" s="13" t="s">
        <v>1</v>
      </c>
      <c r="C2" s="13" t="s">
        <v>2</v>
      </c>
      <c r="D2" s="13" t="s">
        <v>3</v>
      </c>
      <c r="E2" s="14" t="s">
        <v>8</v>
      </c>
      <c r="F2" s="14" t="s">
        <v>637</v>
      </c>
      <c r="G2" s="9" t="s">
        <v>643</v>
      </c>
      <c r="H2" s="9" t="s">
        <v>4</v>
      </c>
      <c r="I2" s="9" t="s">
        <v>644</v>
      </c>
      <c r="J2" s="9" t="s">
        <v>5</v>
      </c>
      <c r="K2" s="9" t="s">
        <v>6</v>
      </c>
      <c r="L2" s="10" t="s">
        <v>7</v>
      </c>
    </row>
    <row r="3" spans="1:12" ht="44.25" customHeight="1">
      <c r="A3" s="2" t="s">
        <v>9</v>
      </c>
      <c r="B3" s="3" t="s">
        <v>10</v>
      </c>
      <c r="C3" s="3" t="s">
        <v>11</v>
      </c>
      <c r="D3" s="32" t="s">
        <v>12</v>
      </c>
      <c r="E3" s="4">
        <v>20000</v>
      </c>
      <c r="F3" s="20"/>
      <c r="G3" s="12"/>
      <c r="H3" s="12"/>
      <c r="I3" s="27">
        <f aca="true" t="shared" si="0" ref="I3:I66">+E3*G3</f>
        <v>0</v>
      </c>
      <c r="J3" s="11"/>
      <c r="K3" s="11"/>
      <c r="L3" s="12">
        <v>0</v>
      </c>
    </row>
    <row r="4" spans="1:12" ht="44.25" customHeight="1">
      <c r="A4" s="2" t="s">
        <v>13</v>
      </c>
      <c r="B4" s="3" t="s">
        <v>10</v>
      </c>
      <c r="C4" s="3" t="s">
        <v>14</v>
      </c>
      <c r="D4" s="32" t="s">
        <v>12</v>
      </c>
      <c r="E4" s="4">
        <v>10000</v>
      </c>
      <c r="F4" s="20"/>
      <c r="G4" s="12"/>
      <c r="H4" s="12"/>
      <c r="I4" s="27">
        <f t="shared" si="0"/>
        <v>0</v>
      </c>
      <c r="J4" s="11"/>
      <c r="K4" s="11"/>
      <c r="L4" s="12">
        <v>0</v>
      </c>
    </row>
    <row r="5" spans="1:12" ht="44.25" customHeight="1">
      <c r="A5" s="2" t="s">
        <v>15</v>
      </c>
      <c r="B5" s="3" t="s">
        <v>10</v>
      </c>
      <c r="C5" s="3" t="s">
        <v>16</v>
      </c>
      <c r="D5" s="32" t="s">
        <v>12</v>
      </c>
      <c r="E5" s="4">
        <v>50</v>
      </c>
      <c r="F5" s="20"/>
      <c r="G5" s="12"/>
      <c r="H5" s="12"/>
      <c r="I5" s="27">
        <f t="shared" si="0"/>
        <v>0</v>
      </c>
      <c r="J5" s="11"/>
      <c r="K5" s="11"/>
      <c r="L5" s="12">
        <v>0</v>
      </c>
    </row>
    <row r="6" spans="1:12" ht="44.25" customHeight="1">
      <c r="A6" s="2" t="s">
        <v>17</v>
      </c>
      <c r="B6" s="3" t="s">
        <v>18</v>
      </c>
      <c r="C6" s="3" t="s">
        <v>19</v>
      </c>
      <c r="D6" s="32" t="s">
        <v>12</v>
      </c>
      <c r="E6" s="4">
        <v>50000</v>
      </c>
      <c r="F6" s="20"/>
      <c r="G6" s="12"/>
      <c r="H6" s="12"/>
      <c r="I6" s="27">
        <f t="shared" si="0"/>
        <v>0</v>
      </c>
      <c r="J6" s="11"/>
      <c r="K6" s="11"/>
      <c r="L6" s="12">
        <v>0</v>
      </c>
    </row>
    <row r="7" spans="1:12" ht="44.25" customHeight="1">
      <c r="A7" s="2" t="s">
        <v>20</v>
      </c>
      <c r="B7" s="3" t="s">
        <v>18</v>
      </c>
      <c r="C7" s="3" t="s">
        <v>21</v>
      </c>
      <c r="D7" s="32" t="s">
        <v>12</v>
      </c>
      <c r="E7" s="4">
        <v>50000</v>
      </c>
      <c r="F7" s="20"/>
      <c r="G7" s="12"/>
      <c r="H7" s="12"/>
      <c r="I7" s="27">
        <f t="shared" si="0"/>
        <v>0</v>
      </c>
      <c r="J7" s="11"/>
      <c r="K7" s="11"/>
      <c r="L7" s="12">
        <v>0</v>
      </c>
    </row>
    <row r="8" spans="1:12" ht="44.25" customHeight="1">
      <c r="A8" s="2" t="s">
        <v>22</v>
      </c>
      <c r="B8" s="3" t="s">
        <v>18</v>
      </c>
      <c r="C8" s="3" t="s">
        <v>23</v>
      </c>
      <c r="D8" s="32" t="s">
        <v>12</v>
      </c>
      <c r="E8" s="4">
        <v>50000</v>
      </c>
      <c r="F8" s="20"/>
      <c r="G8" s="12"/>
      <c r="H8" s="12"/>
      <c r="I8" s="27">
        <f t="shared" si="0"/>
        <v>0</v>
      </c>
      <c r="J8" s="11"/>
      <c r="K8" s="11"/>
      <c r="L8" s="12">
        <v>0</v>
      </c>
    </row>
    <row r="9" spans="1:12" ht="44.25" customHeight="1">
      <c r="A9" s="2" t="s">
        <v>24</v>
      </c>
      <c r="B9" s="3" t="s">
        <v>18</v>
      </c>
      <c r="C9" s="3" t="s">
        <v>25</v>
      </c>
      <c r="D9" s="32" t="s">
        <v>12</v>
      </c>
      <c r="E9" s="4">
        <v>3000</v>
      </c>
      <c r="F9" s="20"/>
      <c r="G9" s="12"/>
      <c r="H9" s="12"/>
      <c r="I9" s="27">
        <f t="shared" si="0"/>
        <v>0</v>
      </c>
      <c r="J9" s="11"/>
      <c r="K9" s="11"/>
      <c r="L9" s="12">
        <v>0</v>
      </c>
    </row>
    <row r="10" spans="1:12" ht="44.25" customHeight="1">
      <c r="A10" s="2" t="s">
        <v>26</v>
      </c>
      <c r="B10" s="3" t="s">
        <v>18</v>
      </c>
      <c r="C10" s="3" t="s">
        <v>27</v>
      </c>
      <c r="D10" s="32" t="s">
        <v>12</v>
      </c>
      <c r="E10" s="4">
        <v>4000</v>
      </c>
      <c r="F10" s="20"/>
      <c r="G10" s="12"/>
      <c r="H10" s="12"/>
      <c r="I10" s="27">
        <f t="shared" si="0"/>
        <v>0</v>
      </c>
      <c r="J10" s="11"/>
      <c r="K10" s="11"/>
      <c r="L10" s="12">
        <v>0</v>
      </c>
    </row>
    <row r="11" spans="1:12" ht="44.25" customHeight="1">
      <c r="A11" s="2" t="s">
        <v>28</v>
      </c>
      <c r="B11" s="3" t="s">
        <v>18</v>
      </c>
      <c r="C11" s="3" t="s">
        <v>29</v>
      </c>
      <c r="D11" s="32" t="s">
        <v>12</v>
      </c>
      <c r="E11" s="4">
        <v>3000</v>
      </c>
      <c r="F11" s="20"/>
      <c r="G11" s="12"/>
      <c r="H11" s="12"/>
      <c r="I11" s="27">
        <f t="shared" si="0"/>
        <v>0</v>
      </c>
      <c r="J11" s="11"/>
      <c r="K11" s="11"/>
      <c r="L11" s="12">
        <v>0</v>
      </c>
    </row>
    <row r="12" spans="1:12" ht="44.25" customHeight="1">
      <c r="A12" s="2" t="s">
        <v>30</v>
      </c>
      <c r="B12" s="3" t="s">
        <v>18</v>
      </c>
      <c r="C12" s="3" t="s">
        <v>31</v>
      </c>
      <c r="D12" s="32" t="s">
        <v>12</v>
      </c>
      <c r="E12" s="4">
        <v>100</v>
      </c>
      <c r="F12" s="20"/>
      <c r="G12" s="12"/>
      <c r="H12" s="12"/>
      <c r="I12" s="27">
        <f t="shared" si="0"/>
        <v>0</v>
      </c>
      <c r="J12" s="11"/>
      <c r="K12" s="11"/>
      <c r="L12" s="12">
        <v>0</v>
      </c>
    </row>
    <row r="13" spans="1:12" ht="44.25" customHeight="1">
      <c r="A13" s="2" t="s">
        <v>32</v>
      </c>
      <c r="B13" s="3" t="s">
        <v>18</v>
      </c>
      <c r="C13" s="3" t="s">
        <v>33</v>
      </c>
      <c r="D13" s="32" t="s">
        <v>12</v>
      </c>
      <c r="E13" s="4">
        <v>100</v>
      </c>
      <c r="F13" s="20"/>
      <c r="G13" s="12"/>
      <c r="H13" s="12"/>
      <c r="I13" s="27">
        <f t="shared" si="0"/>
        <v>0</v>
      </c>
      <c r="J13" s="11"/>
      <c r="K13" s="11"/>
      <c r="L13" s="12">
        <v>0</v>
      </c>
    </row>
    <row r="14" spans="1:12" ht="44.25" customHeight="1">
      <c r="A14" s="2" t="s">
        <v>34</v>
      </c>
      <c r="B14" s="3" t="s">
        <v>18</v>
      </c>
      <c r="C14" s="3" t="s">
        <v>35</v>
      </c>
      <c r="D14" s="32" t="s">
        <v>12</v>
      </c>
      <c r="E14" s="4">
        <v>1000</v>
      </c>
      <c r="F14" s="20"/>
      <c r="G14" s="12"/>
      <c r="H14" s="12"/>
      <c r="I14" s="27">
        <f t="shared" si="0"/>
        <v>0</v>
      </c>
      <c r="J14" s="11"/>
      <c r="K14" s="11"/>
      <c r="L14" s="12">
        <v>0</v>
      </c>
    </row>
    <row r="15" spans="1:12" ht="44.25" customHeight="1">
      <c r="A15" s="2" t="s">
        <v>36</v>
      </c>
      <c r="B15" s="3" t="s">
        <v>18</v>
      </c>
      <c r="C15" s="3" t="s">
        <v>37</v>
      </c>
      <c r="D15" s="32" t="s">
        <v>12</v>
      </c>
      <c r="E15" s="4">
        <v>20000</v>
      </c>
      <c r="F15" s="20"/>
      <c r="G15" s="12"/>
      <c r="H15" s="12"/>
      <c r="I15" s="27">
        <f t="shared" si="0"/>
        <v>0</v>
      </c>
      <c r="J15" s="11"/>
      <c r="K15" s="11"/>
      <c r="L15" s="12">
        <v>0</v>
      </c>
    </row>
    <row r="16" spans="1:12" ht="44.25" customHeight="1">
      <c r="A16" s="2" t="s">
        <v>38</v>
      </c>
      <c r="B16" s="3" t="s">
        <v>18</v>
      </c>
      <c r="C16" s="3" t="s">
        <v>39</v>
      </c>
      <c r="D16" s="32" t="s">
        <v>12</v>
      </c>
      <c r="E16" s="4">
        <v>20000</v>
      </c>
      <c r="F16" s="20"/>
      <c r="G16" s="12"/>
      <c r="H16" s="12"/>
      <c r="I16" s="27">
        <f t="shared" si="0"/>
        <v>0</v>
      </c>
      <c r="J16" s="11"/>
      <c r="K16" s="11"/>
      <c r="L16" s="12">
        <v>0</v>
      </c>
    </row>
    <row r="17" spans="1:12" ht="44.25" customHeight="1">
      <c r="A17" s="2" t="s">
        <v>40</v>
      </c>
      <c r="B17" s="3" t="s">
        <v>18</v>
      </c>
      <c r="C17" s="3" t="s">
        <v>41</v>
      </c>
      <c r="D17" s="32" t="s">
        <v>12</v>
      </c>
      <c r="E17" s="4">
        <v>20000</v>
      </c>
      <c r="F17" s="20"/>
      <c r="G17" s="12"/>
      <c r="H17" s="12"/>
      <c r="I17" s="27">
        <f t="shared" si="0"/>
        <v>0</v>
      </c>
      <c r="J17" s="11"/>
      <c r="K17" s="11"/>
      <c r="L17" s="12">
        <v>0</v>
      </c>
    </row>
    <row r="18" spans="1:12" ht="44.25" customHeight="1">
      <c r="A18" s="2" t="s">
        <v>42</v>
      </c>
      <c r="B18" s="3" t="s">
        <v>43</v>
      </c>
      <c r="C18" s="3" t="s">
        <v>44</v>
      </c>
      <c r="D18" s="32" t="s">
        <v>12</v>
      </c>
      <c r="E18" s="4">
        <v>200</v>
      </c>
      <c r="F18" s="20"/>
      <c r="G18" s="12"/>
      <c r="H18" s="12"/>
      <c r="I18" s="27">
        <f t="shared" si="0"/>
        <v>0</v>
      </c>
      <c r="J18" s="11"/>
      <c r="K18" s="11"/>
      <c r="L18" s="12">
        <v>0</v>
      </c>
    </row>
    <row r="19" spans="1:12" ht="44.25" customHeight="1">
      <c r="A19" s="2" t="s">
        <v>45</v>
      </c>
      <c r="B19" s="3" t="s">
        <v>43</v>
      </c>
      <c r="C19" s="3" t="s">
        <v>46</v>
      </c>
      <c r="D19" s="32" t="s">
        <v>12</v>
      </c>
      <c r="E19" s="4">
        <v>50</v>
      </c>
      <c r="F19" s="20"/>
      <c r="G19" s="12"/>
      <c r="H19" s="12"/>
      <c r="I19" s="27">
        <f t="shared" si="0"/>
        <v>0</v>
      </c>
      <c r="J19" s="11"/>
      <c r="K19" s="11"/>
      <c r="L19" s="12">
        <v>0</v>
      </c>
    </row>
    <row r="20" spans="1:12" ht="44.25" customHeight="1">
      <c r="A20" s="2" t="s">
        <v>47</v>
      </c>
      <c r="B20" s="3" t="s">
        <v>48</v>
      </c>
      <c r="C20" s="3" t="s">
        <v>49</v>
      </c>
      <c r="D20" s="33" t="s">
        <v>12</v>
      </c>
      <c r="E20" s="4">
        <v>3000</v>
      </c>
      <c r="F20" s="20"/>
      <c r="G20" s="12"/>
      <c r="H20" s="12"/>
      <c r="I20" s="27">
        <f t="shared" si="0"/>
        <v>0</v>
      </c>
      <c r="J20" s="11"/>
      <c r="K20" s="11"/>
      <c r="L20" s="12">
        <v>0</v>
      </c>
    </row>
    <row r="21" spans="1:12" ht="44.25" customHeight="1">
      <c r="A21" s="2" t="s">
        <v>50</v>
      </c>
      <c r="B21" s="3" t="s">
        <v>48</v>
      </c>
      <c r="C21" s="3" t="s">
        <v>51</v>
      </c>
      <c r="D21" s="33" t="s">
        <v>12</v>
      </c>
      <c r="E21" s="4">
        <v>5000</v>
      </c>
      <c r="F21" s="20"/>
      <c r="G21" s="12"/>
      <c r="H21" s="12"/>
      <c r="I21" s="27">
        <f t="shared" si="0"/>
        <v>0</v>
      </c>
      <c r="J21" s="11"/>
      <c r="K21" s="11"/>
      <c r="L21" s="12">
        <v>0</v>
      </c>
    </row>
    <row r="22" spans="1:12" ht="44.25" customHeight="1">
      <c r="A22" s="2" t="s">
        <v>52</v>
      </c>
      <c r="B22" s="3" t="s">
        <v>48</v>
      </c>
      <c r="C22" s="3" t="s">
        <v>53</v>
      </c>
      <c r="D22" s="34" t="s">
        <v>12</v>
      </c>
      <c r="E22" s="4">
        <v>400</v>
      </c>
      <c r="F22" s="20"/>
      <c r="G22" s="12"/>
      <c r="H22" s="12"/>
      <c r="I22" s="27">
        <f t="shared" si="0"/>
        <v>0</v>
      </c>
      <c r="J22" s="11"/>
      <c r="K22" s="11"/>
      <c r="L22" s="12">
        <v>0</v>
      </c>
    </row>
    <row r="23" spans="1:12" ht="44.25" customHeight="1">
      <c r="A23" s="2" t="s">
        <v>54</v>
      </c>
      <c r="B23" s="3" t="s">
        <v>48</v>
      </c>
      <c r="C23" s="3" t="s">
        <v>55</v>
      </c>
      <c r="D23" s="33" t="s">
        <v>12</v>
      </c>
      <c r="E23" s="4">
        <v>600</v>
      </c>
      <c r="F23" s="20"/>
      <c r="G23" s="12"/>
      <c r="H23" s="12"/>
      <c r="I23" s="27">
        <f t="shared" si="0"/>
        <v>0</v>
      </c>
      <c r="J23" s="11"/>
      <c r="K23" s="11"/>
      <c r="L23" s="12">
        <v>0</v>
      </c>
    </row>
    <row r="24" spans="1:12" ht="44.25" customHeight="1">
      <c r="A24" s="2" t="s">
        <v>56</v>
      </c>
      <c r="B24" s="3" t="s">
        <v>57</v>
      </c>
      <c r="C24" s="3" t="s">
        <v>58</v>
      </c>
      <c r="D24" s="33" t="s">
        <v>12</v>
      </c>
      <c r="E24" s="4">
        <v>160</v>
      </c>
      <c r="F24" s="20"/>
      <c r="G24" s="12"/>
      <c r="H24" s="12"/>
      <c r="I24" s="27">
        <f t="shared" si="0"/>
        <v>0</v>
      </c>
      <c r="J24" s="11"/>
      <c r="K24" s="11"/>
      <c r="L24" s="12">
        <v>0</v>
      </c>
    </row>
    <row r="25" spans="1:12" ht="44.25" customHeight="1">
      <c r="A25" s="2" t="s">
        <v>59</v>
      </c>
      <c r="B25" s="3" t="s">
        <v>60</v>
      </c>
      <c r="C25" s="3" t="s">
        <v>61</v>
      </c>
      <c r="D25" s="33" t="s">
        <v>12</v>
      </c>
      <c r="E25" s="4">
        <v>40</v>
      </c>
      <c r="F25" s="20"/>
      <c r="G25" s="12"/>
      <c r="H25" s="12"/>
      <c r="I25" s="27">
        <f t="shared" si="0"/>
        <v>0</v>
      </c>
      <c r="J25" s="11"/>
      <c r="K25" s="11"/>
      <c r="L25" s="12">
        <v>0</v>
      </c>
    </row>
    <row r="26" spans="1:12" ht="44.25" customHeight="1">
      <c r="A26" s="2" t="s">
        <v>62</v>
      </c>
      <c r="B26" s="3" t="s">
        <v>60</v>
      </c>
      <c r="C26" s="3" t="s">
        <v>63</v>
      </c>
      <c r="D26" s="33" t="s">
        <v>12</v>
      </c>
      <c r="E26" s="4">
        <v>40</v>
      </c>
      <c r="F26" s="20"/>
      <c r="G26" s="12"/>
      <c r="H26" s="12"/>
      <c r="I26" s="27">
        <f t="shared" si="0"/>
        <v>0</v>
      </c>
      <c r="J26" s="11"/>
      <c r="K26" s="11"/>
      <c r="L26" s="12">
        <v>0</v>
      </c>
    </row>
    <row r="27" spans="1:12" ht="44.25" customHeight="1">
      <c r="A27" s="2" t="s">
        <v>64</v>
      </c>
      <c r="B27" s="3" t="s">
        <v>60</v>
      </c>
      <c r="C27" s="3" t="s">
        <v>65</v>
      </c>
      <c r="D27" s="33" t="s">
        <v>12</v>
      </c>
      <c r="E27" s="4">
        <v>40</v>
      </c>
      <c r="F27" s="20"/>
      <c r="G27" s="12"/>
      <c r="H27" s="12"/>
      <c r="I27" s="27">
        <f t="shared" si="0"/>
        <v>0</v>
      </c>
      <c r="J27" s="11"/>
      <c r="K27" s="11"/>
      <c r="L27" s="12">
        <v>0</v>
      </c>
    </row>
    <row r="28" spans="1:12" ht="44.25" customHeight="1">
      <c r="A28" s="2" t="s">
        <v>66</v>
      </c>
      <c r="B28" s="3" t="s">
        <v>67</v>
      </c>
      <c r="C28" s="3" t="s">
        <v>68</v>
      </c>
      <c r="D28" s="33" t="s">
        <v>69</v>
      </c>
      <c r="E28" s="4">
        <v>5000</v>
      </c>
      <c r="F28" s="20"/>
      <c r="G28" s="12"/>
      <c r="H28" s="12"/>
      <c r="I28" s="27">
        <f t="shared" si="0"/>
        <v>0</v>
      </c>
      <c r="J28" s="11"/>
      <c r="K28" s="11"/>
      <c r="L28" s="12">
        <v>0</v>
      </c>
    </row>
    <row r="29" spans="1:12" ht="44.25" customHeight="1">
      <c r="A29" s="2" t="s">
        <v>70</v>
      </c>
      <c r="B29" s="3" t="s">
        <v>71</v>
      </c>
      <c r="C29" s="3" t="s">
        <v>72</v>
      </c>
      <c r="D29" s="33" t="s">
        <v>12</v>
      </c>
      <c r="E29" s="4">
        <v>8000</v>
      </c>
      <c r="F29" s="20"/>
      <c r="G29" s="12"/>
      <c r="H29" s="12"/>
      <c r="I29" s="27">
        <f t="shared" si="0"/>
        <v>0</v>
      </c>
      <c r="J29" s="11"/>
      <c r="K29" s="11"/>
      <c r="L29" s="12">
        <v>0</v>
      </c>
    </row>
    <row r="30" spans="1:12" ht="44.25" customHeight="1">
      <c r="A30" s="2" t="s">
        <v>73</v>
      </c>
      <c r="B30" s="3" t="s">
        <v>71</v>
      </c>
      <c r="C30" s="3" t="s">
        <v>74</v>
      </c>
      <c r="D30" s="33" t="s">
        <v>12</v>
      </c>
      <c r="E30" s="4">
        <v>320000</v>
      </c>
      <c r="F30" s="20"/>
      <c r="G30" s="12"/>
      <c r="H30" s="12"/>
      <c r="I30" s="27">
        <f t="shared" si="0"/>
        <v>0</v>
      </c>
      <c r="J30" s="11"/>
      <c r="K30" s="11"/>
      <c r="L30" s="12">
        <v>0</v>
      </c>
    </row>
    <row r="31" spans="1:12" ht="44.25" customHeight="1">
      <c r="A31" s="2" t="s">
        <v>75</v>
      </c>
      <c r="B31" s="3" t="s">
        <v>71</v>
      </c>
      <c r="C31" s="3" t="s">
        <v>76</v>
      </c>
      <c r="D31" s="33" t="s">
        <v>12</v>
      </c>
      <c r="E31" s="4">
        <v>30000</v>
      </c>
      <c r="F31" s="20"/>
      <c r="G31" s="12"/>
      <c r="H31" s="12"/>
      <c r="I31" s="27">
        <f t="shared" si="0"/>
        <v>0</v>
      </c>
      <c r="J31" s="11"/>
      <c r="K31" s="11"/>
      <c r="L31" s="12">
        <v>0</v>
      </c>
    </row>
    <row r="32" spans="1:12" ht="44.25" customHeight="1">
      <c r="A32" s="2" t="s">
        <v>77</v>
      </c>
      <c r="B32" s="3" t="s">
        <v>78</v>
      </c>
      <c r="C32" s="3" t="s">
        <v>79</v>
      </c>
      <c r="D32" s="33" t="s">
        <v>12</v>
      </c>
      <c r="E32" s="4">
        <v>2000</v>
      </c>
      <c r="F32" s="20"/>
      <c r="G32" s="12"/>
      <c r="H32" s="12"/>
      <c r="I32" s="27">
        <f t="shared" si="0"/>
        <v>0</v>
      </c>
      <c r="J32" s="11"/>
      <c r="K32" s="11"/>
      <c r="L32" s="12">
        <v>0</v>
      </c>
    </row>
    <row r="33" spans="1:12" ht="44.25" customHeight="1">
      <c r="A33" s="2" t="s">
        <v>80</v>
      </c>
      <c r="B33" s="3" t="s">
        <v>78</v>
      </c>
      <c r="C33" s="3" t="s">
        <v>81</v>
      </c>
      <c r="D33" s="33" t="s">
        <v>12</v>
      </c>
      <c r="E33" s="4">
        <v>2000</v>
      </c>
      <c r="F33" s="20"/>
      <c r="G33" s="12"/>
      <c r="H33" s="12"/>
      <c r="I33" s="27">
        <f t="shared" si="0"/>
        <v>0</v>
      </c>
      <c r="J33" s="11"/>
      <c r="K33" s="11"/>
      <c r="L33" s="12">
        <v>0</v>
      </c>
    </row>
    <row r="34" spans="1:12" ht="44.25" customHeight="1">
      <c r="A34" s="2" t="s">
        <v>82</v>
      </c>
      <c r="B34" s="3" t="s">
        <v>78</v>
      </c>
      <c r="C34" s="3" t="s">
        <v>83</v>
      </c>
      <c r="D34" s="33" t="s">
        <v>12</v>
      </c>
      <c r="E34" s="4">
        <v>2000</v>
      </c>
      <c r="F34" s="20"/>
      <c r="G34" s="12"/>
      <c r="H34" s="12"/>
      <c r="I34" s="27">
        <f t="shared" si="0"/>
        <v>0</v>
      </c>
      <c r="J34" s="11"/>
      <c r="K34" s="11"/>
      <c r="L34" s="12">
        <v>0</v>
      </c>
    </row>
    <row r="35" spans="1:12" ht="44.25" customHeight="1">
      <c r="A35" s="2" t="s">
        <v>84</v>
      </c>
      <c r="B35" s="3" t="s">
        <v>78</v>
      </c>
      <c r="C35" s="3" t="s">
        <v>85</v>
      </c>
      <c r="D35" s="33" t="s">
        <v>12</v>
      </c>
      <c r="E35" s="4">
        <v>120000</v>
      </c>
      <c r="F35" s="20"/>
      <c r="G35" s="12"/>
      <c r="H35" s="12"/>
      <c r="I35" s="27">
        <f t="shared" si="0"/>
        <v>0</v>
      </c>
      <c r="J35" s="11"/>
      <c r="K35" s="11"/>
      <c r="L35" s="12">
        <v>0</v>
      </c>
    </row>
    <row r="36" spans="1:12" ht="44.25" customHeight="1">
      <c r="A36" s="2" t="s">
        <v>86</v>
      </c>
      <c r="B36" s="3" t="s">
        <v>87</v>
      </c>
      <c r="C36" s="3" t="s">
        <v>88</v>
      </c>
      <c r="D36" s="33" t="s">
        <v>12</v>
      </c>
      <c r="E36" s="4">
        <v>70</v>
      </c>
      <c r="F36" s="20"/>
      <c r="G36" s="12"/>
      <c r="H36" s="12"/>
      <c r="I36" s="27">
        <f t="shared" si="0"/>
        <v>0</v>
      </c>
      <c r="J36" s="11"/>
      <c r="K36" s="11"/>
      <c r="L36" s="12">
        <v>0</v>
      </c>
    </row>
    <row r="37" spans="1:12" ht="44.25" customHeight="1">
      <c r="A37" s="2" t="s">
        <v>89</v>
      </c>
      <c r="B37" s="3" t="s">
        <v>78</v>
      </c>
      <c r="C37" s="3" t="s">
        <v>90</v>
      </c>
      <c r="D37" s="33" t="s">
        <v>91</v>
      </c>
      <c r="E37" s="4">
        <v>100</v>
      </c>
      <c r="F37" s="20"/>
      <c r="G37" s="12"/>
      <c r="H37" s="12"/>
      <c r="I37" s="27">
        <f t="shared" si="0"/>
        <v>0</v>
      </c>
      <c r="J37" s="11"/>
      <c r="K37" s="11"/>
      <c r="L37" s="12">
        <v>0</v>
      </c>
    </row>
    <row r="38" spans="1:12" ht="44.25" customHeight="1">
      <c r="A38" s="2" t="s">
        <v>92</v>
      </c>
      <c r="B38" s="3" t="s">
        <v>78</v>
      </c>
      <c r="C38" s="3" t="s">
        <v>93</v>
      </c>
      <c r="D38" s="33" t="s">
        <v>12</v>
      </c>
      <c r="E38" s="4">
        <v>5000</v>
      </c>
      <c r="F38" s="20"/>
      <c r="G38" s="12"/>
      <c r="H38" s="12"/>
      <c r="I38" s="27">
        <f t="shared" si="0"/>
        <v>0</v>
      </c>
      <c r="J38" s="11"/>
      <c r="K38" s="11"/>
      <c r="L38" s="12">
        <v>0</v>
      </c>
    </row>
    <row r="39" spans="1:12" ht="44.25" customHeight="1">
      <c r="A39" s="2" t="s">
        <v>94</v>
      </c>
      <c r="B39" s="3" t="s">
        <v>78</v>
      </c>
      <c r="C39" s="3" t="s">
        <v>95</v>
      </c>
      <c r="D39" s="33" t="s">
        <v>12</v>
      </c>
      <c r="E39" s="4">
        <v>400</v>
      </c>
      <c r="F39" s="20"/>
      <c r="G39" s="12"/>
      <c r="H39" s="12"/>
      <c r="I39" s="27">
        <f t="shared" si="0"/>
        <v>0</v>
      </c>
      <c r="J39" s="11"/>
      <c r="K39" s="11"/>
      <c r="L39" s="12">
        <v>0</v>
      </c>
    </row>
    <row r="40" spans="1:12" ht="44.25" customHeight="1">
      <c r="A40" s="2" t="s">
        <v>96</v>
      </c>
      <c r="B40" s="3" t="s">
        <v>78</v>
      </c>
      <c r="C40" s="3" t="s">
        <v>97</v>
      </c>
      <c r="D40" s="33" t="s">
        <v>12</v>
      </c>
      <c r="E40" s="4">
        <v>30</v>
      </c>
      <c r="F40" s="20"/>
      <c r="G40" s="12"/>
      <c r="H40" s="12"/>
      <c r="I40" s="27">
        <f t="shared" si="0"/>
        <v>0</v>
      </c>
      <c r="J40" s="11"/>
      <c r="K40" s="11"/>
      <c r="L40" s="12">
        <v>0</v>
      </c>
    </row>
    <row r="41" spans="1:12" ht="44.25" customHeight="1">
      <c r="A41" s="2" t="s">
        <v>98</v>
      </c>
      <c r="B41" s="3" t="s">
        <v>87</v>
      </c>
      <c r="C41" s="3" t="s">
        <v>99</v>
      </c>
      <c r="D41" s="33" t="s">
        <v>12</v>
      </c>
      <c r="E41" s="4">
        <v>30</v>
      </c>
      <c r="F41" s="20"/>
      <c r="G41" s="12"/>
      <c r="H41" s="12"/>
      <c r="I41" s="27">
        <f t="shared" si="0"/>
        <v>0</v>
      </c>
      <c r="J41" s="11"/>
      <c r="K41" s="11"/>
      <c r="L41" s="12">
        <v>0</v>
      </c>
    </row>
    <row r="42" spans="1:12" ht="44.25" customHeight="1">
      <c r="A42" s="2" t="s">
        <v>100</v>
      </c>
      <c r="B42" s="3" t="s">
        <v>71</v>
      </c>
      <c r="C42" s="3" t="s">
        <v>101</v>
      </c>
      <c r="D42" s="33" t="s">
        <v>12</v>
      </c>
      <c r="E42" s="4">
        <v>333</v>
      </c>
      <c r="F42" s="20"/>
      <c r="G42" s="12"/>
      <c r="H42" s="12"/>
      <c r="I42" s="27">
        <f t="shared" si="0"/>
        <v>0</v>
      </c>
      <c r="J42" s="11"/>
      <c r="K42" s="11"/>
      <c r="L42" s="12">
        <v>0</v>
      </c>
    </row>
    <row r="43" spans="1:12" ht="44.25" customHeight="1">
      <c r="A43" s="2" t="s">
        <v>102</v>
      </c>
      <c r="B43" s="3" t="s">
        <v>87</v>
      </c>
      <c r="C43" s="3" t="s">
        <v>103</v>
      </c>
      <c r="D43" s="33" t="s">
        <v>12</v>
      </c>
      <c r="E43" s="4">
        <v>7</v>
      </c>
      <c r="F43" s="20"/>
      <c r="G43" s="12"/>
      <c r="H43" s="12"/>
      <c r="I43" s="27">
        <f t="shared" si="0"/>
        <v>0</v>
      </c>
      <c r="J43" s="11"/>
      <c r="K43" s="11"/>
      <c r="L43" s="12">
        <v>0</v>
      </c>
    </row>
    <row r="44" spans="1:12" ht="44.25" customHeight="1">
      <c r="A44" s="2" t="s">
        <v>104</v>
      </c>
      <c r="B44" s="3" t="s">
        <v>105</v>
      </c>
      <c r="C44" s="3" t="s">
        <v>106</v>
      </c>
      <c r="D44" s="33" t="s">
        <v>12</v>
      </c>
      <c r="E44" s="4">
        <v>41666</v>
      </c>
      <c r="F44" s="20"/>
      <c r="G44" s="12"/>
      <c r="H44" s="12"/>
      <c r="I44" s="27">
        <f t="shared" si="0"/>
        <v>0</v>
      </c>
      <c r="J44" s="11"/>
      <c r="K44" s="11"/>
      <c r="L44" s="12">
        <v>0</v>
      </c>
    </row>
    <row r="45" spans="1:12" ht="44.25" customHeight="1">
      <c r="A45" s="2" t="s">
        <v>107</v>
      </c>
      <c r="B45" s="3" t="s">
        <v>105</v>
      </c>
      <c r="C45" s="3" t="s">
        <v>108</v>
      </c>
      <c r="D45" s="33" t="s">
        <v>12</v>
      </c>
      <c r="E45" s="4">
        <v>5000</v>
      </c>
      <c r="F45" s="20"/>
      <c r="G45" s="12"/>
      <c r="H45" s="12"/>
      <c r="I45" s="27">
        <f t="shared" si="0"/>
        <v>0</v>
      </c>
      <c r="J45" s="11"/>
      <c r="K45" s="11"/>
      <c r="L45" s="12">
        <v>0</v>
      </c>
    </row>
    <row r="46" spans="1:12" ht="44.25" customHeight="1">
      <c r="A46" s="2" t="s">
        <v>109</v>
      </c>
      <c r="B46" s="3" t="s">
        <v>105</v>
      </c>
      <c r="C46" s="3" t="s">
        <v>110</v>
      </c>
      <c r="D46" s="33" t="s">
        <v>12</v>
      </c>
      <c r="E46" s="4">
        <v>8000</v>
      </c>
      <c r="F46" s="20"/>
      <c r="G46" s="12"/>
      <c r="H46" s="12"/>
      <c r="I46" s="27">
        <f t="shared" si="0"/>
        <v>0</v>
      </c>
      <c r="J46" s="11"/>
      <c r="K46" s="11"/>
      <c r="L46" s="12">
        <v>0</v>
      </c>
    </row>
    <row r="47" spans="1:12" ht="44.25" customHeight="1">
      <c r="A47" s="2" t="s">
        <v>111</v>
      </c>
      <c r="B47" s="3" t="s">
        <v>105</v>
      </c>
      <c r="C47" s="3" t="s">
        <v>112</v>
      </c>
      <c r="D47" s="33" t="s">
        <v>12</v>
      </c>
      <c r="E47" s="4">
        <v>30</v>
      </c>
      <c r="F47" s="20"/>
      <c r="G47" s="12"/>
      <c r="H47" s="12"/>
      <c r="I47" s="27">
        <f t="shared" si="0"/>
        <v>0</v>
      </c>
      <c r="J47" s="11"/>
      <c r="K47" s="11"/>
      <c r="L47" s="12">
        <v>0</v>
      </c>
    </row>
    <row r="48" spans="1:12" ht="44.25" customHeight="1">
      <c r="A48" s="2" t="s">
        <v>113</v>
      </c>
      <c r="B48" s="3" t="s">
        <v>105</v>
      </c>
      <c r="C48" s="3" t="s">
        <v>114</v>
      </c>
      <c r="D48" s="33" t="s">
        <v>12</v>
      </c>
      <c r="E48" s="4">
        <v>30</v>
      </c>
      <c r="F48" s="20"/>
      <c r="G48" s="12"/>
      <c r="H48" s="12"/>
      <c r="I48" s="27">
        <f t="shared" si="0"/>
        <v>0</v>
      </c>
      <c r="J48" s="11"/>
      <c r="K48" s="11"/>
      <c r="L48" s="12">
        <v>0</v>
      </c>
    </row>
    <row r="49" spans="1:12" ht="44.25" customHeight="1">
      <c r="A49" s="2" t="s">
        <v>115</v>
      </c>
      <c r="B49" s="3" t="s">
        <v>105</v>
      </c>
      <c r="C49" s="3" t="s">
        <v>116</v>
      </c>
      <c r="D49" s="33" t="s">
        <v>12</v>
      </c>
      <c r="E49" s="4">
        <v>30</v>
      </c>
      <c r="F49" s="20"/>
      <c r="G49" s="12"/>
      <c r="H49" s="12"/>
      <c r="I49" s="27">
        <f t="shared" si="0"/>
        <v>0</v>
      </c>
      <c r="J49" s="11"/>
      <c r="K49" s="11"/>
      <c r="L49" s="12">
        <v>0</v>
      </c>
    </row>
    <row r="50" spans="1:12" ht="44.25" customHeight="1">
      <c r="A50" s="2" t="s">
        <v>117</v>
      </c>
      <c r="B50" s="3" t="s">
        <v>118</v>
      </c>
      <c r="C50" s="3" t="s">
        <v>119</v>
      </c>
      <c r="D50" s="33" t="s">
        <v>12</v>
      </c>
      <c r="E50" s="4">
        <v>102000</v>
      </c>
      <c r="F50" s="20"/>
      <c r="G50" s="12"/>
      <c r="H50" s="12"/>
      <c r="I50" s="27">
        <f t="shared" si="0"/>
        <v>0</v>
      </c>
      <c r="J50" s="11"/>
      <c r="K50" s="11"/>
      <c r="L50" s="12">
        <v>0</v>
      </c>
    </row>
    <row r="51" spans="1:12" ht="44.25" customHeight="1">
      <c r="A51" s="2" t="s">
        <v>120</v>
      </c>
      <c r="B51" s="3" t="s">
        <v>121</v>
      </c>
      <c r="C51" s="3" t="s">
        <v>122</v>
      </c>
      <c r="D51" s="32" t="s">
        <v>123</v>
      </c>
      <c r="E51" s="4">
        <v>2000</v>
      </c>
      <c r="F51" s="20"/>
      <c r="G51" s="12"/>
      <c r="H51" s="12"/>
      <c r="I51" s="27">
        <f t="shared" si="0"/>
        <v>0</v>
      </c>
      <c r="J51" s="11"/>
      <c r="K51" s="11"/>
      <c r="L51" s="12">
        <v>0</v>
      </c>
    </row>
    <row r="52" spans="1:12" ht="44.25" customHeight="1">
      <c r="A52" s="2" t="s">
        <v>124</v>
      </c>
      <c r="B52" s="3" t="s">
        <v>121</v>
      </c>
      <c r="C52" s="3" t="s">
        <v>125</v>
      </c>
      <c r="D52" s="32" t="s">
        <v>126</v>
      </c>
      <c r="E52" s="4">
        <v>50</v>
      </c>
      <c r="F52" s="20"/>
      <c r="G52" s="12"/>
      <c r="H52" s="12"/>
      <c r="I52" s="27">
        <f t="shared" si="0"/>
        <v>0</v>
      </c>
      <c r="J52" s="11"/>
      <c r="K52" s="11"/>
      <c r="L52" s="12">
        <v>0</v>
      </c>
    </row>
    <row r="53" spans="1:12" ht="44.25" customHeight="1">
      <c r="A53" s="2" t="s">
        <v>127</v>
      </c>
      <c r="B53" s="3" t="s">
        <v>121</v>
      </c>
      <c r="C53" s="3" t="s">
        <v>128</v>
      </c>
      <c r="D53" s="32" t="s">
        <v>129</v>
      </c>
      <c r="E53" s="4">
        <v>50</v>
      </c>
      <c r="F53" s="20"/>
      <c r="G53" s="12"/>
      <c r="H53" s="12"/>
      <c r="I53" s="27">
        <f t="shared" si="0"/>
        <v>0</v>
      </c>
      <c r="J53" s="11"/>
      <c r="K53" s="11"/>
      <c r="L53" s="12">
        <v>0</v>
      </c>
    </row>
    <row r="54" spans="1:12" ht="44.25" customHeight="1">
      <c r="A54" s="2" t="s">
        <v>130</v>
      </c>
      <c r="B54" s="3" t="s">
        <v>121</v>
      </c>
      <c r="C54" s="3" t="s">
        <v>131</v>
      </c>
      <c r="D54" s="32" t="s">
        <v>132</v>
      </c>
      <c r="E54" s="4">
        <v>40</v>
      </c>
      <c r="F54" s="20"/>
      <c r="G54" s="12"/>
      <c r="H54" s="12"/>
      <c r="I54" s="27">
        <f t="shared" si="0"/>
        <v>0</v>
      </c>
      <c r="J54" s="11"/>
      <c r="K54" s="11"/>
      <c r="L54" s="12">
        <v>0</v>
      </c>
    </row>
    <row r="55" spans="1:12" ht="44.25" customHeight="1">
      <c r="A55" s="2" t="s">
        <v>133</v>
      </c>
      <c r="B55" s="3" t="s">
        <v>121</v>
      </c>
      <c r="C55" s="3" t="s">
        <v>134</v>
      </c>
      <c r="D55" s="32" t="s">
        <v>132</v>
      </c>
      <c r="E55" s="4">
        <v>40</v>
      </c>
      <c r="F55" s="20"/>
      <c r="G55" s="12"/>
      <c r="H55" s="12"/>
      <c r="I55" s="27">
        <f t="shared" si="0"/>
        <v>0</v>
      </c>
      <c r="J55" s="11"/>
      <c r="K55" s="11"/>
      <c r="L55" s="12">
        <v>0</v>
      </c>
    </row>
    <row r="56" spans="1:12" ht="44.25" customHeight="1">
      <c r="A56" s="2" t="s">
        <v>135</v>
      </c>
      <c r="B56" s="8" t="s">
        <v>121</v>
      </c>
      <c r="C56" s="8" t="s">
        <v>136</v>
      </c>
      <c r="D56" s="32" t="s">
        <v>137</v>
      </c>
      <c r="E56" s="4">
        <v>161</v>
      </c>
      <c r="F56" s="20"/>
      <c r="G56" s="12"/>
      <c r="H56" s="12"/>
      <c r="I56" s="27">
        <f t="shared" si="0"/>
        <v>0</v>
      </c>
      <c r="J56" s="11"/>
      <c r="K56" s="11"/>
      <c r="L56" s="12">
        <v>0</v>
      </c>
    </row>
    <row r="57" spans="1:12" ht="44.25" customHeight="1">
      <c r="A57" s="2" t="s">
        <v>138</v>
      </c>
      <c r="B57" s="8" t="s">
        <v>121</v>
      </c>
      <c r="C57" s="8" t="s">
        <v>139</v>
      </c>
      <c r="D57" s="32" t="s">
        <v>140</v>
      </c>
      <c r="E57" s="4">
        <v>40</v>
      </c>
      <c r="F57" s="20"/>
      <c r="G57" s="12"/>
      <c r="H57" s="12"/>
      <c r="I57" s="27">
        <f t="shared" si="0"/>
        <v>0</v>
      </c>
      <c r="J57" s="11"/>
      <c r="K57" s="11"/>
      <c r="L57" s="12">
        <v>0</v>
      </c>
    </row>
    <row r="58" spans="1:12" ht="44.25" customHeight="1">
      <c r="A58" s="2" t="s">
        <v>141</v>
      </c>
      <c r="B58" s="3" t="s">
        <v>142</v>
      </c>
      <c r="C58" s="3" t="s">
        <v>143</v>
      </c>
      <c r="D58" s="32" t="s">
        <v>12</v>
      </c>
      <c r="E58" s="4">
        <v>3000</v>
      </c>
      <c r="F58" s="20"/>
      <c r="G58" s="12"/>
      <c r="H58" s="12"/>
      <c r="I58" s="27">
        <f t="shared" si="0"/>
        <v>0</v>
      </c>
      <c r="J58" s="11"/>
      <c r="K58" s="11"/>
      <c r="L58" s="12">
        <v>0</v>
      </c>
    </row>
    <row r="59" spans="1:12" ht="44.25" customHeight="1">
      <c r="A59" s="2" t="s">
        <v>144</v>
      </c>
      <c r="B59" s="3" t="s">
        <v>142</v>
      </c>
      <c r="C59" s="3" t="s">
        <v>145</v>
      </c>
      <c r="D59" s="32" t="s">
        <v>12</v>
      </c>
      <c r="E59" s="4">
        <v>1000</v>
      </c>
      <c r="F59" s="20"/>
      <c r="G59" s="12"/>
      <c r="H59" s="12"/>
      <c r="I59" s="27">
        <f t="shared" si="0"/>
        <v>0</v>
      </c>
      <c r="J59" s="11"/>
      <c r="K59" s="11"/>
      <c r="L59" s="12">
        <v>0</v>
      </c>
    </row>
    <row r="60" spans="1:12" ht="44.25" customHeight="1">
      <c r="A60" s="2" t="s">
        <v>146</v>
      </c>
      <c r="B60" s="3" t="s">
        <v>142</v>
      </c>
      <c r="C60" s="3" t="s">
        <v>147</v>
      </c>
      <c r="D60" s="32" t="s">
        <v>12</v>
      </c>
      <c r="E60" s="4">
        <v>600</v>
      </c>
      <c r="F60" s="20"/>
      <c r="G60" s="12"/>
      <c r="H60" s="12"/>
      <c r="I60" s="27">
        <f t="shared" si="0"/>
        <v>0</v>
      </c>
      <c r="J60" s="11"/>
      <c r="K60" s="11"/>
      <c r="L60" s="12">
        <v>0</v>
      </c>
    </row>
    <row r="61" spans="1:12" ht="44.25" customHeight="1">
      <c r="A61" s="2" t="s">
        <v>148</v>
      </c>
      <c r="B61" s="3" t="s">
        <v>149</v>
      </c>
      <c r="C61" s="3" t="s">
        <v>150</v>
      </c>
      <c r="D61" s="32" t="s">
        <v>12</v>
      </c>
      <c r="E61" s="4">
        <v>60</v>
      </c>
      <c r="F61" s="20"/>
      <c r="G61" s="12"/>
      <c r="H61" s="12"/>
      <c r="I61" s="27">
        <f t="shared" si="0"/>
        <v>0</v>
      </c>
      <c r="J61" s="11"/>
      <c r="K61" s="11"/>
      <c r="L61" s="12">
        <v>0</v>
      </c>
    </row>
    <row r="62" spans="1:12" ht="44.25" customHeight="1">
      <c r="A62" s="2" t="s">
        <v>151</v>
      </c>
      <c r="B62" s="3" t="s">
        <v>152</v>
      </c>
      <c r="C62" s="3" t="s">
        <v>153</v>
      </c>
      <c r="D62" s="32" t="s">
        <v>12</v>
      </c>
      <c r="E62" s="4">
        <v>15000</v>
      </c>
      <c r="F62" s="20"/>
      <c r="G62" s="12"/>
      <c r="H62" s="12"/>
      <c r="I62" s="27">
        <f t="shared" si="0"/>
        <v>0</v>
      </c>
      <c r="J62" s="11"/>
      <c r="K62" s="11"/>
      <c r="L62" s="12">
        <v>0</v>
      </c>
    </row>
    <row r="63" spans="1:12" ht="57.75" customHeight="1">
      <c r="A63" s="2" t="s">
        <v>154</v>
      </c>
      <c r="B63" s="3" t="s">
        <v>152</v>
      </c>
      <c r="C63" s="3" t="s">
        <v>155</v>
      </c>
      <c r="D63" s="32" t="s">
        <v>12</v>
      </c>
      <c r="E63" s="4">
        <v>1166</v>
      </c>
      <c r="F63" s="20"/>
      <c r="G63" s="12"/>
      <c r="H63" s="12"/>
      <c r="I63" s="27">
        <f t="shared" si="0"/>
        <v>0</v>
      </c>
      <c r="J63" s="11"/>
      <c r="K63" s="11"/>
      <c r="L63" s="12">
        <v>0</v>
      </c>
    </row>
    <row r="64" spans="1:12" ht="44.25" customHeight="1">
      <c r="A64" s="2" t="s">
        <v>156</v>
      </c>
      <c r="B64" s="3" t="s">
        <v>157</v>
      </c>
      <c r="C64" s="3" t="s">
        <v>158</v>
      </c>
      <c r="D64" s="32" t="s">
        <v>12</v>
      </c>
      <c r="E64" s="4">
        <v>1500</v>
      </c>
      <c r="F64" s="20"/>
      <c r="G64" s="12"/>
      <c r="H64" s="12"/>
      <c r="I64" s="27">
        <f t="shared" si="0"/>
        <v>0</v>
      </c>
      <c r="J64" s="11"/>
      <c r="K64" s="11"/>
      <c r="L64" s="12">
        <v>0</v>
      </c>
    </row>
    <row r="65" spans="1:12" ht="44.25" customHeight="1">
      <c r="A65" s="2" t="s">
        <v>159</v>
      </c>
      <c r="B65" s="3" t="s">
        <v>157</v>
      </c>
      <c r="C65" s="3" t="s">
        <v>160</v>
      </c>
      <c r="D65" s="32" t="s">
        <v>12</v>
      </c>
      <c r="E65" s="4">
        <v>600</v>
      </c>
      <c r="F65" s="20"/>
      <c r="G65" s="12"/>
      <c r="H65" s="12"/>
      <c r="I65" s="27">
        <f t="shared" si="0"/>
        <v>0</v>
      </c>
      <c r="J65" s="11"/>
      <c r="K65" s="11"/>
      <c r="L65" s="12">
        <v>0</v>
      </c>
    </row>
    <row r="66" spans="1:12" ht="44.25" customHeight="1">
      <c r="A66" s="2" t="s">
        <v>161</v>
      </c>
      <c r="B66" s="3" t="s">
        <v>157</v>
      </c>
      <c r="C66" s="3" t="s">
        <v>162</v>
      </c>
      <c r="D66" s="32" t="s">
        <v>12</v>
      </c>
      <c r="E66" s="4">
        <v>300</v>
      </c>
      <c r="F66" s="20"/>
      <c r="G66" s="12"/>
      <c r="H66" s="12"/>
      <c r="I66" s="27">
        <f t="shared" si="0"/>
        <v>0</v>
      </c>
      <c r="J66" s="11"/>
      <c r="K66" s="11"/>
      <c r="L66" s="12">
        <v>0</v>
      </c>
    </row>
    <row r="67" spans="1:12" ht="44.25" customHeight="1">
      <c r="A67" s="2" t="s">
        <v>163</v>
      </c>
      <c r="B67" s="3" t="s">
        <v>157</v>
      </c>
      <c r="C67" s="3" t="s">
        <v>164</v>
      </c>
      <c r="D67" s="32" t="s">
        <v>12</v>
      </c>
      <c r="E67" s="4">
        <v>30</v>
      </c>
      <c r="F67" s="20"/>
      <c r="G67" s="12"/>
      <c r="H67" s="12"/>
      <c r="I67" s="27">
        <f aca="true" t="shared" si="1" ref="I67:I130">+E67*G67</f>
        <v>0</v>
      </c>
      <c r="J67" s="11"/>
      <c r="K67" s="11"/>
      <c r="L67" s="12">
        <v>0</v>
      </c>
    </row>
    <row r="68" spans="1:12" ht="44.25" customHeight="1">
      <c r="A68" s="2" t="s">
        <v>165</v>
      </c>
      <c r="B68" s="3" t="s">
        <v>166</v>
      </c>
      <c r="C68" s="3" t="s">
        <v>167</v>
      </c>
      <c r="D68" s="32" t="s">
        <v>12</v>
      </c>
      <c r="E68" s="4">
        <v>4</v>
      </c>
      <c r="F68" s="20"/>
      <c r="G68" s="12"/>
      <c r="H68" s="12"/>
      <c r="I68" s="27">
        <f t="shared" si="1"/>
        <v>0</v>
      </c>
      <c r="J68" s="11"/>
      <c r="K68" s="11"/>
      <c r="L68" s="12">
        <v>0</v>
      </c>
    </row>
    <row r="69" spans="1:12" ht="44.25" customHeight="1">
      <c r="A69" s="2" t="s">
        <v>168</v>
      </c>
      <c r="B69" s="3" t="s">
        <v>166</v>
      </c>
      <c r="C69" s="3" t="s">
        <v>169</v>
      </c>
      <c r="D69" s="32" t="s">
        <v>12</v>
      </c>
      <c r="E69" s="4">
        <v>4</v>
      </c>
      <c r="F69" s="20"/>
      <c r="G69" s="12"/>
      <c r="H69" s="12"/>
      <c r="I69" s="27">
        <f t="shared" si="1"/>
        <v>0</v>
      </c>
      <c r="J69" s="11"/>
      <c r="K69" s="11"/>
      <c r="L69" s="12">
        <v>0</v>
      </c>
    </row>
    <row r="70" spans="1:12" ht="44.25" customHeight="1">
      <c r="A70" s="2" t="s">
        <v>170</v>
      </c>
      <c r="B70" s="3" t="s">
        <v>166</v>
      </c>
      <c r="C70" s="3" t="s">
        <v>171</v>
      </c>
      <c r="D70" s="32" t="s">
        <v>12</v>
      </c>
      <c r="E70" s="4">
        <v>4</v>
      </c>
      <c r="F70" s="20"/>
      <c r="G70" s="41"/>
      <c r="H70" s="41"/>
      <c r="I70" s="27">
        <f t="shared" si="1"/>
        <v>0</v>
      </c>
      <c r="J70" s="11"/>
      <c r="K70" s="11"/>
      <c r="L70" s="11"/>
    </row>
    <row r="71" spans="1:12" ht="44.25" customHeight="1">
      <c r="A71" s="2" t="s">
        <v>172</v>
      </c>
      <c r="B71" s="3" t="s">
        <v>166</v>
      </c>
      <c r="C71" s="3" t="s">
        <v>173</v>
      </c>
      <c r="D71" s="32" t="s">
        <v>12</v>
      </c>
      <c r="E71" s="4">
        <v>4</v>
      </c>
      <c r="F71" s="20"/>
      <c r="G71" s="41"/>
      <c r="H71" s="41"/>
      <c r="I71" s="27">
        <f t="shared" si="1"/>
        <v>0</v>
      </c>
      <c r="J71" s="11"/>
      <c r="K71" s="11"/>
      <c r="L71" s="11"/>
    </row>
    <row r="72" spans="1:12" ht="44.25" customHeight="1">
      <c r="A72" s="2" t="s">
        <v>174</v>
      </c>
      <c r="B72" s="3" t="s">
        <v>166</v>
      </c>
      <c r="C72" s="3" t="s">
        <v>175</v>
      </c>
      <c r="D72" s="32" t="s">
        <v>12</v>
      </c>
      <c r="E72" s="4">
        <v>4</v>
      </c>
      <c r="F72" s="20"/>
      <c r="G72" s="41"/>
      <c r="H72" s="41"/>
      <c r="I72" s="27">
        <f t="shared" si="1"/>
        <v>0</v>
      </c>
      <c r="J72" s="11"/>
      <c r="K72" s="11"/>
      <c r="L72" s="11"/>
    </row>
    <row r="73" spans="1:12" ht="44.25" customHeight="1">
      <c r="A73" s="2" t="s">
        <v>176</v>
      </c>
      <c r="B73" s="3" t="s">
        <v>166</v>
      </c>
      <c r="C73" s="3" t="s">
        <v>177</v>
      </c>
      <c r="D73" s="32" t="s">
        <v>12</v>
      </c>
      <c r="E73" s="4">
        <v>4</v>
      </c>
      <c r="F73" s="20"/>
      <c r="G73" s="41"/>
      <c r="H73" s="41"/>
      <c r="I73" s="27">
        <f t="shared" si="1"/>
        <v>0</v>
      </c>
      <c r="J73" s="11"/>
      <c r="K73" s="11"/>
      <c r="L73" s="11"/>
    </row>
    <row r="74" spans="1:12" ht="44.25" customHeight="1">
      <c r="A74" s="2" t="s">
        <v>178</v>
      </c>
      <c r="B74" s="3" t="s">
        <v>166</v>
      </c>
      <c r="C74" s="3" t="s">
        <v>179</v>
      </c>
      <c r="D74" s="32" t="s">
        <v>12</v>
      </c>
      <c r="E74" s="4">
        <v>4</v>
      </c>
      <c r="F74" s="20"/>
      <c r="G74" s="41"/>
      <c r="H74" s="41"/>
      <c r="I74" s="27">
        <f t="shared" si="1"/>
        <v>0</v>
      </c>
      <c r="J74" s="11"/>
      <c r="K74" s="11"/>
      <c r="L74" s="11"/>
    </row>
    <row r="75" spans="1:12" ht="44.25" customHeight="1">
      <c r="A75" s="2" t="s">
        <v>180</v>
      </c>
      <c r="B75" s="3" t="s">
        <v>166</v>
      </c>
      <c r="C75" s="3" t="s">
        <v>181</v>
      </c>
      <c r="D75" s="32" t="s">
        <v>12</v>
      </c>
      <c r="E75" s="4">
        <v>4</v>
      </c>
      <c r="F75" s="20"/>
      <c r="G75" s="41"/>
      <c r="H75" s="41"/>
      <c r="I75" s="27">
        <f t="shared" si="1"/>
        <v>0</v>
      </c>
      <c r="J75" s="11"/>
      <c r="K75" s="11"/>
      <c r="L75" s="11"/>
    </row>
    <row r="76" spans="1:12" ht="44.25" customHeight="1">
      <c r="A76" s="2" t="s">
        <v>182</v>
      </c>
      <c r="B76" s="3" t="s">
        <v>166</v>
      </c>
      <c r="C76" s="3" t="s">
        <v>183</v>
      </c>
      <c r="D76" s="32" t="s">
        <v>12</v>
      </c>
      <c r="E76" s="4">
        <v>4</v>
      </c>
      <c r="F76" s="20"/>
      <c r="G76" s="41"/>
      <c r="H76" s="41"/>
      <c r="I76" s="27">
        <f t="shared" si="1"/>
        <v>0</v>
      </c>
      <c r="J76" s="11"/>
      <c r="K76" s="11"/>
      <c r="L76" s="11"/>
    </row>
    <row r="77" spans="1:12" ht="44.25" customHeight="1">
      <c r="A77" s="2" t="s">
        <v>184</v>
      </c>
      <c r="B77" s="3" t="s">
        <v>166</v>
      </c>
      <c r="C77" s="3" t="s">
        <v>185</v>
      </c>
      <c r="D77" s="32" t="s">
        <v>12</v>
      </c>
      <c r="E77" s="4">
        <v>4</v>
      </c>
      <c r="F77" s="20"/>
      <c r="G77" s="41"/>
      <c r="H77" s="41"/>
      <c r="I77" s="27">
        <f t="shared" si="1"/>
        <v>0</v>
      </c>
      <c r="J77" s="11"/>
      <c r="K77" s="11"/>
      <c r="L77" s="11"/>
    </row>
    <row r="78" spans="1:12" ht="44.25" customHeight="1">
      <c r="A78" s="2" t="s">
        <v>186</v>
      </c>
      <c r="B78" s="3" t="s">
        <v>187</v>
      </c>
      <c r="C78" s="3" t="s">
        <v>188</v>
      </c>
      <c r="D78" s="32" t="s">
        <v>12</v>
      </c>
      <c r="E78" s="4">
        <v>30000</v>
      </c>
      <c r="F78" s="20"/>
      <c r="G78" s="41"/>
      <c r="H78" s="41"/>
      <c r="I78" s="27">
        <f t="shared" si="1"/>
        <v>0</v>
      </c>
      <c r="J78" s="11"/>
      <c r="K78" s="11"/>
      <c r="L78" s="11"/>
    </row>
    <row r="79" spans="1:12" ht="44.25" customHeight="1">
      <c r="A79" s="2" t="s">
        <v>189</v>
      </c>
      <c r="B79" s="3" t="s">
        <v>190</v>
      </c>
      <c r="C79" s="3" t="s">
        <v>191</v>
      </c>
      <c r="D79" s="32" t="s">
        <v>192</v>
      </c>
      <c r="E79" s="4">
        <v>4</v>
      </c>
      <c r="F79" s="20"/>
      <c r="G79" s="41"/>
      <c r="H79" s="41"/>
      <c r="I79" s="27">
        <f t="shared" si="1"/>
        <v>0</v>
      </c>
      <c r="J79" s="11"/>
      <c r="K79" s="11"/>
      <c r="L79" s="11"/>
    </row>
    <row r="80" spans="1:12" ht="44.25" customHeight="1">
      <c r="A80" s="2" t="s">
        <v>193</v>
      </c>
      <c r="B80" s="3" t="s">
        <v>190</v>
      </c>
      <c r="C80" s="3" t="s">
        <v>194</v>
      </c>
      <c r="D80" s="32" t="s">
        <v>192</v>
      </c>
      <c r="E80" s="4">
        <v>4</v>
      </c>
      <c r="F80" s="20"/>
      <c r="G80" s="41"/>
      <c r="H80" s="41"/>
      <c r="I80" s="27">
        <f t="shared" si="1"/>
        <v>0</v>
      </c>
      <c r="J80" s="11"/>
      <c r="K80" s="11"/>
      <c r="L80" s="11"/>
    </row>
    <row r="81" spans="1:12" ht="44.25" customHeight="1">
      <c r="A81" s="2" t="s">
        <v>195</v>
      </c>
      <c r="B81" s="3" t="s">
        <v>196</v>
      </c>
      <c r="C81" s="3" t="s">
        <v>197</v>
      </c>
      <c r="D81" s="32" t="s">
        <v>12</v>
      </c>
      <c r="E81" s="4">
        <v>600</v>
      </c>
      <c r="F81" s="20"/>
      <c r="G81" s="41"/>
      <c r="H81" s="41"/>
      <c r="I81" s="27">
        <f t="shared" si="1"/>
        <v>0</v>
      </c>
      <c r="J81" s="11"/>
      <c r="K81" s="11"/>
      <c r="L81" s="11"/>
    </row>
    <row r="82" spans="1:12" ht="44.25" customHeight="1">
      <c r="A82" s="2" t="s">
        <v>198</v>
      </c>
      <c r="B82" s="3" t="s">
        <v>196</v>
      </c>
      <c r="C82" s="3" t="s">
        <v>199</v>
      </c>
      <c r="D82" s="32" t="s">
        <v>12</v>
      </c>
      <c r="E82" s="4">
        <v>300</v>
      </c>
      <c r="F82" s="20"/>
      <c r="G82" s="41"/>
      <c r="H82" s="41"/>
      <c r="I82" s="27">
        <f t="shared" si="1"/>
        <v>0</v>
      </c>
      <c r="J82" s="11"/>
      <c r="K82" s="11"/>
      <c r="L82" s="11"/>
    </row>
    <row r="83" spans="1:12" ht="44.25" customHeight="1">
      <c r="A83" s="2" t="s">
        <v>200</v>
      </c>
      <c r="B83" s="34" t="s">
        <v>196</v>
      </c>
      <c r="C83" s="35" t="s">
        <v>641</v>
      </c>
      <c r="D83" s="32" t="s">
        <v>12</v>
      </c>
      <c r="E83" s="4">
        <v>33333</v>
      </c>
      <c r="F83" s="20"/>
      <c r="G83" s="41"/>
      <c r="H83" s="41"/>
      <c r="I83" s="27">
        <f t="shared" si="1"/>
        <v>0</v>
      </c>
      <c r="J83" s="11"/>
      <c r="K83" s="11"/>
      <c r="L83" s="11"/>
    </row>
    <row r="84" spans="1:12" ht="44.25" customHeight="1">
      <c r="A84" s="2" t="s">
        <v>203</v>
      </c>
      <c r="B84" s="3" t="s">
        <v>201</v>
      </c>
      <c r="C84" s="3" t="s">
        <v>202</v>
      </c>
      <c r="D84" s="32" t="s">
        <v>12</v>
      </c>
      <c r="E84" s="4">
        <v>4</v>
      </c>
      <c r="F84" s="20"/>
      <c r="G84" s="41"/>
      <c r="H84" s="41"/>
      <c r="I84" s="27">
        <f t="shared" si="1"/>
        <v>0</v>
      </c>
      <c r="J84" s="11"/>
      <c r="K84" s="11"/>
      <c r="L84" s="11"/>
    </row>
    <row r="85" spans="1:12" ht="44.25" customHeight="1">
      <c r="A85" s="2" t="s">
        <v>205</v>
      </c>
      <c r="B85" s="3" t="s">
        <v>201</v>
      </c>
      <c r="C85" s="3" t="s">
        <v>204</v>
      </c>
      <c r="D85" s="32" t="s">
        <v>12</v>
      </c>
      <c r="E85" s="4">
        <v>4</v>
      </c>
      <c r="F85" s="20"/>
      <c r="G85" s="41"/>
      <c r="H85" s="41"/>
      <c r="I85" s="27">
        <f t="shared" si="1"/>
        <v>0</v>
      </c>
      <c r="J85" s="11"/>
      <c r="K85" s="11"/>
      <c r="L85" s="11"/>
    </row>
    <row r="86" spans="1:12" ht="44.25" customHeight="1">
      <c r="A86" s="2" t="s">
        <v>208</v>
      </c>
      <c r="B86" s="3" t="s">
        <v>206</v>
      </c>
      <c r="C86" s="3" t="s">
        <v>207</v>
      </c>
      <c r="D86" s="32" t="s">
        <v>12</v>
      </c>
      <c r="E86" s="4">
        <v>100</v>
      </c>
      <c r="F86" s="20"/>
      <c r="G86" s="41"/>
      <c r="H86" s="41"/>
      <c r="I86" s="27">
        <f t="shared" si="1"/>
        <v>0</v>
      </c>
      <c r="J86" s="11"/>
      <c r="K86" s="11"/>
      <c r="L86" s="11"/>
    </row>
    <row r="87" spans="1:12" ht="44.25" customHeight="1">
      <c r="A87" s="2" t="s">
        <v>211</v>
      </c>
      <c r="B87" s="3" t="s">
        <v>209</v>
      </c>
      <c r="C87" s="3" t="s">
        <v>210</v>
      </c>
      <c r="D87" s="33" t="s">
        <v>12</v>
      </c>
      <c r="E87" s="4">
        <v>1000</v>
      </c>
      <c r="F87" s="20"/>
      <c r="G87" s="41"/>
      <c r="H87" s="41"/>
      <c r="I87" s="27">
        <f t="shared" si="1"/>
        <v>0</v>
      </c>
      <c r="J87" s="11"/>
      <c r="K87" s="11"/>
      <c r="L87" s="11"/>
    </row>
    <row r="88" spans="1:12" ht="44.25" customHeight="1">
      <c r="A88" s="2" t="s">
        <v>214</v>
      </c>
      <c r="B88" s="3" t="s">
        <v>212</v>
      </c>
      <c r="C88" s="3" t="s">
        <v>213</v>
      </c>
      <c r="D88" s="32" t="s">
        <v>12</v>
      </c>
      <c r="E88" s="4">
        <v>10</v>
      </c>
      <c r="F88" s="20"/>
      <c r="G88" s="41"/>
      <c r="H88" s="41"/>
      <c r="I88" s="27">
        <f t="shared" si="1"/>
        <v>0</v>
      </c>
      <c r="J88" s="11"/>
      <c r="K88" s="11"/>
      <c r="L88" s="11"/>
    </row>
    <row r="89" spans="1:12" ht="44.25" customHeight="1">
      <c r="A89" s="2" t="s">
        <v>216</v>
      </c>
      <c r="B89" s="3" t="s">
        <v>212</v>
      </c>
      <c r="C89" s="3" t="s">
        <v>215</v>
      </c>
      <c r="D89" s="32" t="s">
        <v>12</v>
      </c>
      <c r="E89" s="4">
        <v>10</v>
      </c>
      <c r="F89" s="20"/>
      <c r="G89" s="41"/>
      <c r="H89" s="41"/>
      <c r="I89" s="27">
        <f t="shared" si="1"/>
        <v>0</v>
      </c>
      <c r="J89" s="11"/>
      <c r="K89" s="11"/>
      <c r="L89" s="11"/>
    </row>
    <row r="90" spans="1:12" ht="44.25" customHeight="1">
      <c r="A90" s="2" t="s">
        <v>219</v>
      </c>
      <c r="B90" s="3" t="s">
        <v>217</v>
      </c>
      <c r="C90" s="3" t="s">
        <v>218</v>
      </c>
      <c r="D90" s="32" t="s">
        <v>12</v>
      </c>
      <c r="E90" s="4">
        <v>50</v>
      </c>
      <c r="F90" s="20"/>
      <c r="G90" s="41"/>
      <c r="H90" s="41"/>
      <c r="I90" s="27">
        <f t="shared" si="1"/>
        <v>0</v>
      </c>
      <c r="J90" s="11"/>
      <c r="K90" s="11"/>
      <c r="L90" s="11"/>
    </row>
    <row r="91" spans="1:12" ht="44.25" customHeight="1">
      <c r="A91" s="2" t="s">
        <v>221</v>
      </c>
      <c r="B91" s="3" t="s">
        <v>217</v>
      </c>
      <c r="C91" s="3" t="s">
        <v>220</v>
      </c>
      <c r="D91" s="32" t="s">
        <v>12</v>
      </c>
      <c r="E91" s="4">
        <v>50</v>
      </c>
      <c r="F91" s="20"/>
      <c r="G91" s="41"/>
      <c r="H91" s="41"/>
      <c r="I91" s="27">
        <f t="shared" si="1"/>
        <v>0</v>
      </c>
      <c r="J91" s="11"/>
      <c r="K91" s="11"/>
      <c r="L91" s="11"/>
    </row>
    <row r="92" spans="1:12" ht="44.25" customHeight="1">
      <c r="A92" s="2" t="s">
        <v>223</v>
      </c>
      <c r="B92" s="3" t="s">
        <v>217</v>
      </c>
      <c r="C92" s="3" t="s">
        <v>222</v>
      </c>
      <c r="D92" s="32" t="s">
        <v>12</v>
      </c>
      <c r="E92" s="4">
        <v>50</v>
      </c>
      <c r="F92" s="20"/>
      <c r="G92" s="41"/>
      <c r="H92" s="41"/>
      <c r="I92" s="27">
        <f t="shared" si="1"/>
        <v>0</v>
      </c>
      <c r="J92" s="11"/>
      <c r="K92" s="11"/>
      <c r="L92" s="11"/>
    </row>
    <row r="93" spans="1:12" ht="44.25" customHeight="1">
      <c r="A93" s="2" t="s">
        <v>226</v>
      </c>
      <c r="B93" s="3" t="s">
        <v>224</v>
      </c>
      <c r="C93" s="3" t="s">
        <v>225</v>
      </c>
      <c r="D93" s="32" t="s">
        <v>12</v>
      </c>
      <c r="E93" s="4">
        <v>50</v>
      </c>
      <c r="F93" s="20"/>
      <c r="G93" s="41"/>
      <c r="H93" s="41"/>
      <c r="I93" s="27">
        <f t="shared" si="1"/>
        <v>0</v>
      </c>
      <c r="J93" s="11"/>
      <c r="K93" s="11"/>
      <c r="L93" s="11"/>
    </row>
    <row r="94" spans="1:12" ht="44.25" customHeight="1">
      <c r="A94" s="2" t="s">
        <v>228</v>
      </c>
      <c r="B94" s="3" t="s">
        <v>224</v>
      </c>
      <c r="C94" s="3" t="s">
        <v>227</v>
      </c>
      <c r="D94" s="32" t="s">
        <v>12</v>
      </c>
      <c r="E94" s="4">
        <v>50</v>
      </c>
      <c r="F94" s="20"/>
      <c r="G94" s="41"/>
      <c r="H94" s="41"/>
      <c r="I94" s="27">
        <f t="shared" si="1"/>
        <v>0</v>
      </c>
      <c r="J94" s="11"/>
      <c r="K94" s="11"/>
      <c r="L94" s="11"/>
    </row>
    <row r="95" spans="1:12" ht="44.25" customHeight="1">
      <c r="A95" s="2" t="s">
        <v>230</v>
      </c>
      <c r="B95" s="3" t="s">
        <v>224</v>
      </c>
      <c r="C95" s="3" t="s">
        <v>229</v>
      </c>
      <c r="D95" s="32" t="s">
        <v>12</v>
      </c>
      <c r="E95" s="4">
        <v>50</v>
      </c>
      <c r="F95" s="20"/>
      <c r="G95" s="41"/>
      <c r="H95" s="41"/>
      <c r="I95" s="27">
        <f t="shared" si="1"/>
        <v>0</v>
      </c>
      <c r="J95" s="11"/>
      <c r="K95" s="11"/>
      <c r="L95" s="11"/>
    </row>
    <row r="96" spans="1:12" ht="44.25" customHeight="1">
      <c r="A96" s="2" t="s">
        <v>232</v>
      </c>
      <c r="B96" s="3" t="s">
        <v>10</v>
      </c>
      <c r="C96" s="3" t="s">
        <v>231</v>
      </c>
      <c r="D96" s="32" t="s">
        <v>12</v>
      </c>
      <c r="E96" s="4">
        <v>1000</v>
      </c>
      <c r="F96" s="20"/>
      <c r="G96" s="41"/>
      <c r="H96" s="41"/>
      <c r="I96" s="27">
        <f t="shared" si="1"/>
        <v>0</v>
      </c>
      <c r="J96" s="11"/>
      <c r="K96" s="11"/>
      <c r="L96" s="11"/>
    </row>
    <row r="97" spans="1:12" ht="44.25" customHeight="1">
      <c r="A97" s="2" t="s">
        <v>234</v>
      </c>
      <c r="B97" s="3" t="s">
        <v>10</v>
      </c>
      <c r="C97" s="3" t="s">
        <v>233</v>
      </c>
      <c r="D97" s="32" t="s">
        <v>12</v>
      </c>
      <c r="E97" s="4">
        <v>600</v>
      </c>
      <c r="F97" s="20"/>
      <c r="G97" s="41"/>
      <c r="H97" s="41"/>
      <c r="I97" s="27">
        <f t="shared" si="1"/>
        <v>0</v>
      </c>
      <c r="J97" s="11"/>
      <c r="K97" s="11"/>
      <c r="L97" s="11"/>
    </row>
    <row r="98" spans="1:12" ht="44.25" customHeight="1">
      <c r="A98" s="2" t="s">
        <v>236</v>
      </c>
      <c r="B98" s="3" t="s">
        <v>10</v>
      </c>
      <c r="C98" s="3" t="s">
        <v>235</v>
      </c>
      <c r="D98" s="32" t="s">
        <v>12</v>
      </c>
      <c r="E98" s="4">
        <v>400</v>
      </c>
      <c r="F98" s="20"/>
      <c r="G98" s="41"/>
      <c r="H98" s="41"/>
      <c r="I98" s="27">
        <f t="shared" si="1"/>
        <v>0</v>
      </c>
      <c r="J98" s="11"/>
      <c r="K98" s="11"/>
      <c r="L98" s="11"/>
    </row>
    <row r="99" spans="1:12" ht="44.25" customHeight="1">
      <c r="A99" s="2" t="s">
        <v>238</v>
      </c>
      <c r="B99" s="3" t="s">
        <v>10</v>
      </c>
      <c r="C99" s="3" t="s">
        <v>237</v>
      </c>
      <c r="D99" s="32" t="s">
        <v>12</v>
      </c>
      <c r="E99" s="4">
        <v>800</v>
      </c>
      <c r="F99" s="20"/>
      <c r="G99" s="41"/>
      <c r="H99" s="41"/>
      <c r="I99" s="27">
        <f t="shared" si="1"/>
        <v>0</v>
      </c>
      <c r="J99" s="11"/>
      <c r="K99" s="11"/>
      <c r="L99" s="11"/>
    </row>
    <row r="100" spans="1:12" ht="44.25" customHeight="1">
      <c r="A100" s="2" t="s">
        <v>240</v>
      </c>
      <c r="B100" s="3" t="s">
        <v>10</v>
      </c>
      <c r="C100" s="3" t="s">
        <v>239</v>
      </c>
      <c r="D100" s="32" t="s">
        <v>12</v>
      </c>
      <c r="E100" s="4">
        <v>800</v>
      </c>
      <c r="F100" s="20"/>
      <c r="G100" s="41"/>
      <c r="H100" s="41"/>
      <c r="I100" s="27">
        <f t="shared" si="1"/>
        <v>0</v>
      </c>
      <c r="J100" s="11"/>
      <c r="K100" s="11"/>
      <c r="L100" s="11"/>
    </row>
    <row r="101" spans="1:12" ht="44.25" customHeight="1">
      <c r="A101" s="2" t="s">
        <v>242</v>
      </c>
      <c r="B101" s="3" t="s">
        <v>10</v>
      </c>
      <c r="C101" s="3" t="s">
        <v>241</v>
      </c>
      <c r="D101" s="32" t="s">
        <v>12</v>
      </c>
      <c r="E101" s="4">
        <v>800</v>
      </c>
      <c r="F101" s="20"/>
      <c r="G101" s="41"/>
      <c r="H101" s="41"/>
      <c r="I101" s="27">
        <f t="shared" si="1"/>
        <v>0</v>
      </c>
      <c r="J101" s="11"/>
      <c r="K101" s="11"/>
      <c r="L101" s="11"/>
    </row>
    <row r="102" spans="1:12" ht="44.25" customHeight="1">
      <c r="A102" s="2" t="s">
        <v>244</v>
      </c>
      <c r="B102" s="3" t="s">
        <v>10</v>
      </c>
      <c r="C102" s="3" t="s">
        <v>243</v>
      </c>
      <c r="D102" s="32" t="s">
        <v>12</v>
      </c>
      <c r="E102" s="4">
        <v>7000</v>
      </c>
      <c r="F102" s="20"/>
      <c r="G102" s="41"/>
      <c r="H102" s="41"/>
      <c r="I102" s="27">
        <f t="shared" si="1"/>
        <v>0</v>
      </c>
      <c r="J102" s="11"/>
      <c r="K102" s="11"/>
      <c r="L102" s="11"/>
    </row>
    <row r="103" spans="1:12" ht="44.25" customHeight="1">
      <c r="A103" s="2" t="s">
        <v>246</v>
      </c>
      <c r="B103" s="3" t="s">
        <v>10</v>
      </c>
      <c r="C103" s="3" t="s">
        <v>245</v>
      </c>
      <c r="D103" s="32" t="s">
        <v>12</v>
      </c>
      <c r="E103" s="4">
        <v>7000</v>
      </c>
      <c r="F103" s="20"/>
      <c r="G103" s="41"/>
      <c r="H103" s="41"/>
      <c r="I103" s="27">
        <f t="shared" si="1"/>
        <v>0</v>
      </c>
      <c r="J103" s="11"/>
      <c r="K103" s="11"/>
      <c r="L103" s="11"/>
    </row>
    <row r="104" spans="1:12" ht="44.25" customHeight="1">
      <c r="A104" s="2" t="s">
        <v>248</v>
      </c>
      <c r="B104" s="3" t="s">
        <v>10</v>
      </c>
      <c r="C104" s="3" t="s">
        <v>247</v>
      </c>
      <c r="D104" s="32" t="s">
        <v>12</v>
      </c>
      <c r="E104" s="4">
        <v>7000</v>
      </c>
      <c r="F104" s="20"/>
      <c r="G104" s="41"/>
      <c r="H104" s="41"/>
      <c r="I104" s="27">
        <f t="shared" si="1"/>
        <v>0</v>
      </c>
      <c r="J104" s="11"/>
      <c r="K104" s="11"/>
      <c r="L104" s="11"/>
    </row>
    <row r="105" spans="1:12" ht="44.25" customHeight="1">
      <c r="A105" s="2" t="s">
        <v>251</v>
      </c>
      <c r="B105" s="3" t="s">
        <v>249</v>
      </c>
      <c r="C105" s="3" t="s">
        <v>250</v>
      </c>
      <c r="D105" s="33" t="s">
        <v>12</v>
      </c>
      <c r="E105" s="4">
        <v>15</v>
      </c>
      <c r="F105" s="20"/>
      <c r="G105" s="41"/>
      <c r="H105" s="41"/>
      <c r="I105" s="27">
        <f t="shared" si="1"/>
        <v>0</v>
      </c>
      <c r="J105" s="11"/>
      <c r="K105" s="11"/>
      <c r="L105" s="11"/>
    </row>
    <row r="106" spans="1:12" ht="44.25" customHeight="1">
      <c r="A106" s="2" t="s">
        <v>253</v>
      </c>
      <c r="B106" s="3" t="s">
        <v>249</v>
      </c>
      <c r="C106" s="3" t="s">
        <v>252</v>
      </c>
      <c r="D106" s="33" t="s">
        <v>12</v>
      </c>
      <c r="E106" s="4">
        <v>10</v>
      </c>
      <c r="F106" s="20"/>
      <c r="G106" s="41"/>
      <c r="H106" s="41"/>
      <c r="I106" s="27">
        <f t="shared" si="1"/>
        <v>0</v>
      </c>
      <c r="J106" s="11"/>
      <c r="K106" s="11"/>
      <c r="L106" s="11"/>
    </row>
    <row r="107" spans="1:12" ht="44.25" customHeight="1">
      <c r="A107" s="2" t="s">
        <v>255</v>
      </c>
      <c r="B107" s="3" t="s">
        <v>249</v>
      </c>
      <c r="C107" s="3" t="s">
        <v>254</v>
      </c>
      <c r="D107" s="33" t="s">
        <v>12</v>
      </c>
      <c r="E107" s="4">
        <v>10</v>
      </c>
      <c r="F107" s="20"/>
      <c r="G107" s="41"/>
      <c r="H107" s="41"/>
      <c r="I107" s="27">
        <f t="shared" si="1"/>
        <v>0</v>
      </c>
      <c r="J107" s="11"/>
      <c r="K107" s="11"/>
      <c r="L107" s="11"/>
    </row>
    <row r="108" spans="1:12" ht="44.25" customHeight="1">
      <c r="A108" s="2" t="s">
        <v>258</v>
      </c>
      <c r="B108" s="3" t="s">
        <v>256</v>
      </c>
      <c r="C108" s="3" t="s">
        <v>257</v>
      </c>
      <c r="D108" s="33" t="s">
        <v>12</v>
      </c>
      <c r="E108" s="4">
        <v>1</v>
      </c>
      <c r="F108" s="20"/>
      <c r="G108" s="41"/>
      <c r="H108" s="41"/>
      <c r="I108" s="27">
        <f t="shared" si="1"/>
        <v>0</v>
      </c>
      <c r="J108" s="11"/>
      <c r="K108" s="11"/>
      <c r="L108" s="11"/>
    </row>
    <row r="109" spans="1:12" ht="44.25" customHeight="1">
      <c r="A109" s="2" t="s">
        <v>260</v>
      </c>
      <c r="B109" s="3" t="s">
        <v>256</v>
      </c>
      <c r="C109" s="3" t="s">
        <v>259</v>
      </c>
      <c r="D109" s="33" t="s">
        <v>12</v>
      </c>
      <c r="E109" s="4">
        <v>35</v>
      </c>
      <c r="F109" s="20"/>
      <c r="G109" s="41"/>
      <c r="H109" s="41"/>
      <c r="I109" s="27">
        <f t="shared" si="1"/>
        <v>0</v>
      </c>
      <c r="J109" s="11"/>
      <c r="K109" s="11"/>
      <c r="L109" s="11"/>
    </row>
    <row r="110" spans="1:12" ht="44.25" customHeight="1">
      <c r="A110" s="2" t="s">
        <v>263</v>
      </c>
      <c r="B110" s="3" t="s">
        <v>261</v>
      </c>
      <c r="C110" s="3" t="s">
        <v>262</v>
      </c>
      <c r="D110" s="33" t="s">
        <v>12</v>
      </c>
      <c r="E110" s="4">
        <v>7</v>
      </c>
      <c r="F110" s="20"/>
      <c r="G110" s="41"/>
      <c r="H110" s="41"/>
      <c r="I110" s="27">
        <f t="shared" si="1"/>
        <v>0</v>
      </c>
      <c r="J110" s="11"/>
      <c r="K110" s="11"/>
      <c r="L110" s="11"/>
    </row>
    <row r="111" spans="1:12" ht="44.25" customHeight="1">
      <c r="A111" s="2" t="s">
        <v>265</v>
      </c>
      <c r="B111" s="3" t="s">
        <v>261</v>
      </c>
      <c r="C111" s="3" t="s">
        <v>264</v>
      </c>
      <c r="D111" s="33" t="s">
        <v>12</v>
      </c>
      <c r="E111" s="4">
        <v>7</v>
      </c>
      <c r="F111" s="20"/>
      <c r="G111" s="41"/>
      <c r="H111" s="41"/>
      <c r="I111" s="27">
        <f t="shared" si="1"/>
        <v>0</v>
      </c>
      <c r="J111" s="11"/>
      <c r="K111" s="11"/>
      <c r="L111" s="11"/>
    </row>
    <row r="112" spans="1:12" ht="44.25" customHeight="1">
      <c r="A112" s="2" t="s">
        <v>267</v>
      </c>
      <c r="B112" s="3" t="s">
        <v>261</v>
      </c>
      <c r="C112" s="3" t="s">
        <v>266</v>
      </c>
      <c r="D112" s="33" t="s">
        <v>12</v>
      </c>
      <c r="E112" s="4">
        <v>35</v>
      </c>
      <c r="F112" s="20"/>
      <c r="G112" s="41"/>
      <c r="H112" s="41"/>
      <c r="I112" s="27">
        <f t="shared" si="1"/>
        <v>0</v>
      </c>
      <c r="J112" s="11"/>
      <c r="K112" s="11"/>
      <c r="L112" s="11"/>
    </row>
    <row r="113" spans="1:12" ht="44.25" customHeight="1">
      <c r="A113" s="2" t="s">
        <v>269</v>
      </c>
      <c r="B113" s="3" t="s">
        <v>261</v>
      </c>
      <c r="C113" s="3" t="s">
        <v>268</v>
      </c>
      <c r="D113" s="33" t="s">
        <v>12</v>
      </c>
      <c r="E113" s="4">
        <v>7</v>
      </c>
      <c r="F113" s="20"/>
      <c r="G113" s="41"/>
      <c r="H113" s="41"/>
      <c r="I113" s="27">
        <f t="shared" si="1"/>
        <v>0</v>
      </c>
      <c r="J113" s="11"/>
      <c r="K113" s="11"/>
      <c r="L113" s="11"/>
    </row>
    <row r="114" spans="1:12" ht="44.25" customHeight="1">
      <c r="A114" s="2" t="s">
        <v>271</v>
      </c>
      <c r="B114" s="3" t="s">
        <v>261</v>
      </c>
      <c r="C114" s="3" t="s">
        <v>270</v>
      </c>
      <c r="D114" s="33" t="s">
        <v>12</v>
      </c>
      <c r="E114" s="4">
        <v>7</v>
      </c>
      <c r="F114" s="20"/>
      <c r="G114" s="41"/>
      <c r="H114" s="41"/>
      <c r="I114" s="27">
        <f t="shared" si="1"/>
        <v>0</v>
      </c>
      <c r="J114" s="11"/>
      <c r="K114" s="11"/>
      <c r="L114" s="11"/>
    </row>
    <row r="115" spans="1:12" ht="44.25" customHeight="1">
      <c r="A115" s="2" t="s">
        <v>273</v>
      </c>
      <c r="B115" s="3" t="s">
        <v>261</v>
      </c>
      <c r="C115" s="3" t="s">
        <v>272</v>
      </c>
      <c r="D115" s="33" t="s">
        <v>12</v>
      </c>
      <c r="E115" s="4">
        <v>7</v>
      </c>
      <c r="F115" s="20"/>
      <c r="G115" s="41"/>
      <c r="H115" s="41"/>
      <c r="I115" s="27">
        <f t="shared" si="1"/>
        <v>0</v>
      </c>
      <c r="J115" s="11"/>
      <c r="K115" s="11"/>
      <c r="L115" s="11"/>
    </row>
    <row r="116" spans="1:12" ht="44.25" customHeight="1">
      <c r="A116" s="2" t="s">
        <v>276</v>
      </c>
      <c r="B116" s="3" t="s">
        <v>274</v>
      </c>
      <c r="C116" s="3" t="s">
        <v>275</v>
      </c>
      <c r="D116" s="32" t="s">
        <v>12</v>
      </c>
      <c r="E116" s="4">
        <v>4000</v>
      </c>
      <c r="F116" s="20"/>
      <c r="G116" s="41"/>
      <c r="H116" s="41"/>
      <c r="I116" s="27">
        <f t="shared" si="1"/>
        <v>0</v>
      </c>
      <c r="J116" s="11"/>
      <c r="K116" s="11"/>
      <c r="L116" s="11"/>
    </row>
    <row r="117" spans="1:12" ht="44.25" customHeight="1">
      <c r="A117" s="2" t="s">
        <v>278</v>
      </c>
      <c r="B117" s="3" t="s">
        <v>274</v>
      </c>
      <c r="C117" s="3" t="s">
        <v>277</v>
      </c>
      <c r="D117" s="32" t="s">
        <v>12</v>
      </c>
      <c r="E117" s="4">
        <v>400</v>
      </c>
      <c r="F117" s="20"/>
      <c r="G117" s="41"/>
      <c r="H117" s="41"/>
      <c r="I117" s="27">
        <f t="shared" si="1"/>
        <v>0</v>
      </c>
      <c r="J117" s="11"/>
      <c r="K117" s="11"/>
      <c r="L117" s="11"/>
    </row>
    <row r="118" spans="1:12" ht="44.25" customHeight="1">
      <c r="A118" s="2" t="s">
        <v>280</v>
      </c>
      <c r="B118" s="3" t="s">
        <v>274</v>
      </c>
      <c r="C118" s="3" t="s">
        <v>279</v>
      </c>
      <c r="D118" s="32" t="s">
        <v>12</v>
      </c>
      <c r="E118" s="4">
        <v>1666</v>
      </c>
      <c r="F118" s="20"/>
      <c r="G118" s="41"/>
      <c r="H118" s="41"/>
      <c r="I118" s="27">
        <f t="shared" si="1"/>
        <v>0</v>
      </c>
      <c r="J118" s="11"/>
      <c r="K118" s="11"/>
      <c r="L118" s="11"/>
    </row>
    <row r="119" spans="1:12" ht="44.25" customHeight="1">
      <c r="A119" s="2" t="s">
        <v>282</v>
      </c>
      <c r="B119" s="3" t="s">
        <v>274</v>
      </c>
      <c r="C119" s="3" t="s">
        <v>281</v>
      </c>
      <c r="D119" s="32" t="s">
        <v>12</v>
      </c>
      <c r="E119" s="4">
        <v>2700</v>
      </c>
      <c r="F119" s="20"/>
      <c r="G119" s="41"/>
      <c r="H119" s="41"/>
      <c r="I119" s="27">
        <f t="shared" si="1"/>
        <v>0</v>
      </c>
      <c r="J119" s="11"/>
      <c r="K119" s="11"/>
      <c r="L119" s="11"/>
    </row>
    <row r="120" spans="1:12" ht="44.25" customHeight="1">
      <c r="A120" s="2" t="s">
        <v>284</v>
      </c>
      <c r="B120" s="3" t="s">
        <v>274</v>
      </c>
      <c r="C120" s="3" t="s">
        <v>283</v>
      </c>
      <c r="D120" s="32" t="s">
        <v>12</v>
      </c>
      <c r="E120" s="4">
        <v>900</v>
      </c>
      <c r="F120" s="20"/>
      <c r="G120" s="41"/>
      <c r="H120" s="41"/>
      <c r="I120" s="27">
        <f t="shared" si="1"/>
        <v>0</v>
      </c>
      <c r="J120" s="11"/>
      <c r="K120" s="11"/>
      <c r="L120" s="11"/>
    </row>
    <row r="121" spans="1:12" ht="44.25" customHeight="1">
      <c r="A121" s="2" t="s">
        <v>286</v>
      </c>
      <c r="B121" s="3" t="s">
        <v>274</v>
      </c>
      <c r="C121" s="3" t="s">
        <v>285</v>
      </c>
      <c r="D121" s="32" t="s">
        <v>12</v>
      </c>
      <c r="E121" s="4">
        <v>600</v>
      </c>
      <c r="F121" s="20"/>
      <c r="G121" s="41"/>
      <c r="H121" s="41"/>
      <c r="I121" s="27">
        <f t="shared" si="1"/>
        <v>0</v>
      </c>
      <c r="J121" s="11"/>
      <c r="K121" s="11"/>
      <c r="L121" s="11"/>
    </row>
    <row r="122" spans="1:12" ht="44.25" customHeight="1">
      <c r="A122" s="2" t="s">
        <v>288</v>
      </c>
      <c r="B122" s="3" t="s">
        <v>274</v>
      </c>
      <c r="C122" s="3" t="s">
        <v>287</v>
      </c>
      <c r="D122" s="32" t="s">
        <v>12</v>
      </c>
      <c r="E122" s="4">
        <v>100</v>
      </c>
      <c r="F122" s="20"/>
      <c r="G122" s="41"/>
      <c r="H122" s="41"/>
      <c r="I122" s="27">
        <f t="shared" si="1"/>
        <v>0</v>
      </c>
      <c r="J122" s="11"/>
      <c r="K122" s="11"/>
      <c r="L122" s="11"/>
    </row>
    <row r="123" spans="1:12" ht="44.25" customHeight="1">
      <c r="A123" s="2" t="s">
        <v>290</v>
      </c>
      <c r="B123" s="3" t="s">
        <v>274</v>
      </c>
      <c r="C123" s="3" t="s">
        <v>289</v>
      </c>
      <c r="D123" s="32" t="s">
        <v>12</v>
      </c>
      <c r="E123" s="4">
        <v>833</v>
      </c>
      <c r="F123" s="20"/>
      <c r="G123" s="41"/>
      <c r="H123" s="41"/>
      <c r="I123" s="27">
        <f t="shared" si="1"/>
        <v>0</v>
      </c>
      <c r="J123" s="11"/>
      <c r="K123" s="11"/>
      <c r="L123" s="11"/>
    </row>
    <row r="124" spans="1:12" ht="44.25" customHeight="1">
      <c r="A124" s="2" t="s">
        <v>294</v>
      </c>
      <c r="B124" s="3" t="s">
        <v>291</v>
      </c>
      <c r="C124" s="3" t="s">
        <v>292</v>
      </c>
      <c r="D124" s="32" t="s">
        <v>293</v>
      </c>
      <c r="E124" s="4">
        <v>10</v>
      </c>
      <c r="F124" s="20"/>
      <c r="G124" s="41"/>
      <c r="H124" s="41"/>
      <c r="I124" s="27">
        <f t="shared" si="1"/>
        <v>0</v>
      </c>
      <c r="J124" s="11"/>
      <c r="K124" s="11"/>
      <c r="L124" s="11"/>
    </row>
    <row r="125" spans="1:12" ht="44.25" customHeight="1">
      <c r="A125" s="2" t="s">
        <v>296</v>
      </c>
      <c r="B125" s="3" t="s">
        <v>10</v>
      </c>
      <c r="C125" s="3" t="s">
        <v>295</v>
      </c>
      <c r="D125" s="32" t="s">
        <v>12</v>
      </c>
      <c r="E125" s="4">
        <v>1000</v>
      </c>
      <c r="F125" s="20"/>
      <c r="G125" s="41"/>
      <c r="H125" s="41"/>
      <c r="I125" s="27">
        <f t="shared" si="1"/>
        <v>0</v>
      </c>
      <c r="J125" s="11"/>
      <c r="K125" s="11"/>
      <c r="L125" s="11"/>
    </row>
    <row r="126" spans="1:12" ht="44.25" customHeight="1">
      <c r="A126" s="2" t="s">
        <v>299</v>
      </c>
      <c r="B126" s="3" t="s">
        <v>297</v>
      </c>
      <c r="C126" s="3" t="s">
        <v>298</v>
      </c>
      <c r="D126" s="32" t="s">
        <v>12</v>
      </c>
      <c r="E126" s="4">
        <v>3000</v>
      </c>
      <c r="F126" s="20"/>
      <c r="G126" s="41"/>
      <c r="H126" s="41"/>
      <c r="I126" s="27">
        <f t="shared" si="1"/>
        <v>0</v>
      </c>
      <c r="J126" s="11"/>
      <c r="K126" s="11"/>
      <c r="L126" s="11"/>
    </row>
    <row r="127" spans="1:12" ht="44.25" customHeight="1">
      <c r="A127" s="2" t="s">
        <v>301</v>
      </c>
      <c r="B127" s="3" t="s">
        <v>297</v>
      </c>
      <c r="C127" s="3" t="s">
        <v>300</v>
      </c>
      <c r="D127" s="32" t="s">
        <v>12</v>
      </c>
      <c r="E127" s="4">
        <v>3000</v>
      </c>
      <c r="F127" s="20"/>
      <c r="G127" s="41"/>
      <c r="H127" s="41"/>
      <c r="I127" s="27">
        <f t="shared" si="1"/>
        <v>0</v>
      </c>
      <c r="J127" s="11"/>
      <c r="K127" s="11"/>
      <c r="L127" s="11"/>
    </row>
    <row r="128" spans="1:12" ht="44.25" customHeight="1">
      <c r="A128" s="2" t="s">
        <v>304</v>
      </c>
      <c r="B128" s="3" t="s">
        <v>302</v>
      </c>
      <c r="C128" s="3" t="s">
        <v>303</v>
      </c>
      <c r="D128" s="33" t="s">
        <v>12</v>
      </c>
      <c r="E128" s="4">
        <v>10</v>
      </c>
      <c r="F128" s="20"/>
      <c r="G128" s="41"/>
      <c r="H128" s="41"/>
      <c r="I128" s="27">
        <f t="shared" si="1"/>
        <v>0</v>
      </c>
      <c r="J128" s="11"/>
      <c r="K128" s="11"/>
      <c r="L128" s="11"/>
    </row>
    <row r="129" spans="1:12" ht="44.25" customHeight="1">
      <c r="A129" s="2" t="s">
        <v>307</v>
      </c>
      <c r="B129" s="3" t="s">
        <v>305</v>
      </c>
      <c r="C129" s="3" t="s">
        <v>306</v>
      </c>
      <c r="D129" s="32" t="s">
        <v>12</v>
      </c>
      <c r="E129" s="4">
        <v>1700</v>
      </c>
      <c r="F129" s="20"/>
      <c r="G129" s="41"/>
      <c r="H129" s="41"/>
      <c r="I129" s="27">
        <f t="shared" si="1"/>
        <v>0</v>
      </c>
      <c r="J129" s="11"/>
      <c r="K129" s="11"/>
      <c r="L129" s="11"/>
    </row>
    <row r="130" spans="1:12" ht="44.25" customHeight="1">
      <c r="A130" s="2" t="s">
        <v>309</v>
      </c>
      <c r="B130" s="3" t="s">
        <v>305</v>
      </c>
      <c r="C130" s="3" t="s">
        <v>308</v>
      </c>
      <c r="D130" s="32" t="s">
        <v>12</v>
      </c>
      <c r="E130" s="4">
        <v>300</v>
      </c>
      <c r="F130" s="20"/>
      <c r="G130" s="41"/>
      <c r="H130" s="41"/>
      <c r="I130" s="27">
        <f t="shared" si="1"/>
        <v>0</v>
      </c>
      <c r="J130" s="11"/>
      <c r="K130" s="11"/>
      <c r="L130" s="11"/>
    </row>
    <row r="131" spans="1:12" ht="44.25" customHeight="1">
      <c r="A131" s="2" t="s">
        <v>312</v>
      </c>
      <c r="B131" s="3" t="s">
        <v>310</v>
      </c>
      <c r="C131" s="3" t="s">
        <v>311</v>
      </c>
      <c r="D131" s="33" t="s">
        <v>12</v>
      </c>
      <c r="E131" s="4">
        <v>700</v>
      </c>
      <c r="F131" s="20"/>
      <c r="G131" s="41"/>
      <c r="H131" s="41"/>
      <c r="I131" s="27">
        <f aca="true" t="shared" si="2" ref="I131:I194">+E131*G131</f>
        <v>0</v>
      </c>
      <c r="J131" s="11"/>
      <c r="K131" s="11"/>
      <c r="L131" s="11"/>
    </row>
    <row r="132" spans="1:12" ht="44.25" customHeight="1">
      <c r="A132" s="2" t="s">
        <v>314</v>
      </c>
      <c r="B132" s="3" t="s">
        <v>310</v>
      </c>
      <c r="C132" s="3" t="s">
        <v>313</v>
      </c>
      <c r="D132" s="33" t="s">
        <v>12</v>
      </c>
      <c r="E132" s="4">
        <v>300</v>
      </c>
      <c r="F132" s="20"/>
      <c r="G132" s="41"/>
      <c r="H132" s="41"/>
      <c r="I132" s="27">
        <f t="shared" si="2"/>
        <v>0</v>
      </c>
      <c r="J132" s="11"/>
      <c r="K132" s="11"/>
      <c r="L132" s="11"/>
    </row>
    <row r="133" spans="1:12" ht="44.25" customHeight="1">
      <c r="A133" s="2" t="s">
        <v>316</v>
      </c>
      <c r="B133" s="3" t="s">
        <v>310</v>
      </c>
      <c r="C133" s="3" t="s">
        <v>315</v>
      </c>
      <c r="D133" s="33" t="s">
        <v>12</v>
      </c>
      <c r="E133" s="4">
        <v>3000</v>
      </c>
      <c r="F133" s="20"/>
      <c r="G133" s="41"/>
      <c r="H133" s="41"/>
      <c r="I133" s="27">
        <f t="shared" si="2"/>
        <v>0</v>
      </c>
      <c r="J133" s="11"/>
      <c r="K133" s="11"/>
      <c r="L133" s="11"/>
    </row>
    <row r="134" spans="1:12" ht="44.25" customHeight="1">
      <c r="A134" s="2" t="s">
        <v>318</v>
      </c>
      <c r="B134" s="3" t="s">
        <v>310</v>
      </c>
      <c r="C134" s="3" t="s">
        <v>317</v>
      </c>
      <c r="D134" s="33" t="s">
        <v>12</v>
      </c>
      <c r="E134" s="4">
        <v>10</v>
      </c>
      <c r="F134" s="20"/>
      <c r="G134" s="41"/>
      <c r="H134" s="41"/>
      <c r="I134" s="27">
        <f t="shared" si="2"/>
        <v>0</v>
      </c>
      <c r="J134" s="11"/>
      <c r="K134" s="11"/>
      <c r="L134" s="11"/>
    </row>
    <row r="135" spans="1:12" ht="44.25" customHeight="1">
      <c r="A135" s="2" t="s">
        <v>320</v>
      </c>
      <c r="B135" s="3" t="s">
        <v>310</v>
      </c>
      <c r="C135" s="3" t="s">
        <v>319</v>
      </c>
      <c r="D135" s="33" t="s">
        <v>12</v>
      </c>
      <c r="E135" s="4">
        <v>7</v>
      </c>
      <c r="F135" s="20"/>
      <c r="G135" s="41"/>
      <c r="H135" s="41"/>
      <c r="I135" s="27">
        <f t="shared" si="2"/>
        <v>0</v>
      </c>
      <c r="J135" s="11"/>
      <c r="K135" s="11"/>
      <c r="L135" s="11"/>
    </row>
    <row r="136" spans="1:12" ht="44.25" customHeight="1">
      <c r="A136" s="2" t="s">
        <v>322</v>
      </c>
      <c r="B136" s="3" t="s">
        <v>310</v>
      </c>
      <c r="C136" s="3" t="s">
        <v>321</v>
      </c>
      <c r="D136" s="33" t="s">
        <v>12</v>
      </c>
      <c r="E136" s="4">
        <v>7</v>
      </c>
      <c r="F136" s="20"/>
      <c r="G136" s="41"/>
      <c r="H136" s="41"/>
      <c r="I136" s="27">
        <f t="shared" si="2"/>
        <v>0</v>
      </c>
      <c r="J136" s="11"/>
      <c r="K136" s="11"/>
      <c r="L136" s="11"/>
    </row>
    <row r="137" spans="1:12" ht="44.25" customHeight="1">
      <c r="A137" s="2" t="s">
        <v>325</v>
      </c>
      <c r="B137" s="3" t="s">
        <v>310</v>
      </c>
      <c r="C137" s="3" t="s">
        <v>323</v>
      </c>
      <c r="D137" s="32" t="s">
        <v>324</v>
      </c>
      <c r="E137" s="4">
        <v>100</v>
      </c>
      <c r="F137" s="20"/>
      <c r="G137" s="41"/>
      <c r="H137" s="41"/>
      <c r="I137" s="27">
        <f t="shared" si="2"/>
        <v>0</v>
      </c>
      <c r="J137" s="11"/>
      <c r="K137" s="11"/>
      <c r="L137" s="11"/>
    </row>
    <row r="138" spans="1:12" ht="44.25" customHeight="1">
      <c r="A138" s="2" t="s">
        <v>327</v>
      </c>
      <c r="B138" s="3" t="s">
        <v>310</v>
      </c>
      <c r="C138" s="3" t="s">
        <v>326</v>
      </c>
      <c r="D138" s="33" t="s">
        <v>12</v>
      </c>
      <c r="E138" s="4">
        <v>10</v>
      </c>
      <c r="F138" s="20"/>
      <c r="G138" s="41"/>
      <c r="H138" s="41"/>
      <c r="I138" s="27">
        <f t="shared" si="2"/>
        <v>0</v>
      </c>
      <c r="J138" s="11"/>
      <c r="K138" s="11"/>
      <c r="L138" s="11"/>
    </row>
    <row r="139" spans="1:12" ht="44.25" customHeight="1">
      <c r="A139" s="2" t="s">
        <v>331</v>
      </c>
      <c r="B139" s="3" t="s">
        <v>328</v>
      </c>
      <c r="C139" s="3" t="s">
        <v>329</v>
      </c>
      <c r="D139" s="33" t="s">
        <v>330</v>
      </c>
      <c r="E139" s="4">
        <v>2000</v>
      </c>
      <c r="F139" s="20"/>
      <c r="G139" s="41"/>
      <c r="H139" s="41"/>
      <c r="I139" s="27">
        <f t="shared" si="2"/>
        <v>0</v>
      </c>
      <c r="J139" s="11"/>
      <c r="K139" s="11"/>
      <c r="L139" s="11"/>
    </row>
    <row r="140" spans="1:12" ht="44.25" customHeight="1">
      <c r="A140" s="2" t="s">
        <v>333</v>
      </c>
      <c r="B140" s="3" t="s">
        <v>328</v>
      </c>
      <c r="C140" s="3" t="s">
        <v>332</v>
      </c>
      <c r="D140" s="33" t="s">
        <v>330</v>
      </c>
      <c r="E140" s="4">
        <v>2000</v>
      </c>
      <c r="F140" s="20"/>
      <c r="G140" s="41"/>
      <c r="H140" s="41"/>
      <c r="I140" s="27">
        <f t="shared" si="2"/>
        <v>0</v>
      </c>
      <c r="J140" s="11"/>
      <c r="K140" s="11"/>
      <c r="L140" s="11"/>
    </row>
    <row r="141" spans="1:12" ht="44.25" customHeight="1">
      <c r="A141" s="2" t="s">
        <v>335</v>
      </c>
      <c r="B141" s="3" t="s">
        <v>328</v>
      </c>
      <c r="C141" s="3" t="s">
        <v>334</v>
      </c>
      <c r="D141" s="33" t="s">
        <v>330</v>
      </c>
      <c r="E141" s="4">
        <v>1000</v>
      </c>
      <c r="F141" s="20"/>
      <c r="G141" s="41"/>
      <c r="H141" s="41"/>
      <c r="I141" s="27">
        <f t="shared" si="2"/>
        <v>0</v>
      </c>
      <c r="J141" s="11"/>
      <c r="K141" s="11"/>
      <c r="L141" s="11"/>
    </row>
    <row r="142" spans="1:12" ht="44.25" customHeight="1">
      <c r="A142" s="2" t="s">
        <v>337</v>
      </c>
      <c r="B142" s="3" t="s">
        <v>328</v>
      </c>
      <c r="C142" s="3" t="s">
        <v>336</v>
      </c>
      <c r="D142" s="33" t="s">
        <v>330</v>
      </c>
      <c r="E142" s="4">
        <v>30</v>
      </c>
      <c r="F142" s="20"/>
      <c r="G142" s="41"/>
      <c r="H142" s="41"/>
      <c r="I142" s="27">
        <f t="shared" si="2"/>
        <v>0</v>
      </c>
      <c r="J142" s="11"/>
      <c r="K142" s="11"/>
      <c r="L142" s="11"/>
    </row>
    <row r="143" spans="1:12" ht="44.25" customHeight="1">
      <c r="A143" s="2" t="s">
        <v>339</v>
      </c>
      <c r="B143" s="3" t="s">
        <v>328</v>
      </c>
      <c r="C143" s="3" t="s">
        <v>338</v>
      </c>
      <c r="D143" s="33" t="s">
        <v>330</v>
      </c>
      <c r="E143" s="4">
        <v>30</v>
      </c>
      <c r="F143" s="20"/>
      <c r="G143" s="41"/>
      <c r="H143" s="41"/>
      <c r="I143" s="27">
        <f t="shared" si="2"/>
        <v>0</v>
      </c>
      <c r="J143" s="11"/>
      <c r="K143" s="11"/>
      <c r="L143" s="11"/>
    </row>
    <row r="144" spans="1:12" ht="44.25" customHeight="1">
      <c r="A144" s="2" t="s">
        <v>341</v>
      </c>
      <c r="B144" s="3" t="s">
        <v>328</v>
      </c>
      <c r="C144" s="3" t="s">
        <v>340</v>
      </c>
      <c r="D144" s="33" t="s">
        <v>330</v>
      </c>
      <c r="E144" s="4">
        <v>30</v>
      </c>
      <c r="F144" s="20"/>
      <c r="G144" s="41"/>
      <c r="H144" s="41"/>
      <c r="I144" s="27">
        <f t="shared" si="2"/>
        <v>0</v>
      </c>
      <c r="J144" s="11"/>
      <c r="K144" s="11"/>
      <c r="L144" s="11"/>
    </row>
    <row r="145" spans="1:12" ht="44.25" customHeight="1">
      <c r="A145" s="2" t="s">
        <v>343</v>
      </c>
      <c r="B145" s="3" t="s">
        <v>328</v>
      </c>
      <c r="C145" s="3" t="s">
        <v>342</v>
      </c>
      <c r="D145" s="33" t="s">
        <v>330</v>
      </c>
      <c r="E145" s="4">
        <v>30</v>
      </c>
      <c r="F145" s="20"/>
      <c r="G145" s="41"/>
      <c r="H145" s="41"/>
      <c r="I145" s="27">
        <f t="shared" si="2"/>
        <v>0</v>
      </c>
      <c r="J145" s="11"/>
      <c r="K145" s="11"/>
      <c r="L145" s="11"/>
    </row>
    <row r="146" spans="1:12" ht="44.25" customHeight="1">
      <c r="A146" s="2" t="s">
        <v>345</v>
      </c>
      <c r="B146" s="3" t="s">
        <v>328</v>
      </c>
      <c r="C146" s="3" t="s">
        <v>344</v>
      </c>
      <c r="D146" s="33" t="s">
        <v>330</v>
      </c>
      <c r="E146" s="4">
        <v>30</v>
      </c>
      <c r="F146" s="20"/>
      <c r="G146" s="41"/>
      <c r="H146" s="41"/>
      <c r="I146" s="27">
        <f t="shared" si="2"/>
        <v>0</v>
      </c>
      <c r="J146" s="11"/>
      <c r="K146" s="11"/>
      <c r="L146" s="11"/>
    </row>
    <row r="147" spans="1:12" ht="44.25" customHeight="1">
      <c r="A147" s="2" t="s">
        <v>349</v>
      </c>
      <c r="B147" s="3" t="s">
        <v>346</v>
      </c>
      <c r="C147" s="3" t="s">
        <v>347</v>
      </c>
      <c r="D147" s="36" t="s">
        <v>348</v>
      </c>
      <c r="E147" s="4">
        <v>500</v>
      </c>
      <c r="F147" s="20"/>
      <c r="G147" s="41"/>
      <c r="H147" s="41"/>
      <c r="I147" s="27">
        <f t="shared" si="2"/>
        <v>0</v>
      </c>
      <c r="J147" s="11"/>
      <c r="K147" s="11"/>
      <c r="L147" s="11"/>
    </row>
    <row r="148" spans="1:12" ht="44.25" customHeight="1">
      <c r="A148" s="2" t="s">
        <v>351</v>
      </c>
      <c r="B148" s="3" t="s">
        <v>346</v>
      </c>
      <c r="C148" s="3" t="s">
        <v>350</v>
      </c>
      <c r="D148" s="32" t="s">
        <v>348</v>
      </c>
      <c r="E148" s="4">
        <v>500</v>
      </c>
      <c r="F148" s="20"/>
      <c r="G148" s="41"/>
      <c r="H148" s="41"/>
      <c r="I148" s="27">
        <f t="shared" si="2"/>
        <v>0</v>
      </c>
      <c r="J148" s="11"/>
      <c r="K148" s="11"/>
      <c r="L148" s="11"/>
    </row>
    <row r="149" spans="1:12" ht="44.25" customHeight="1">
      <c r="A149" s="2" t="s">
        <v>355</v>
      </c>
      <c r="B149" s="3" t="s">
        <v>352</v>
      </c>
      <c r="C149" s="3" t="s">
        <v>353</v>
      </c>
      <c r="D149" s="32" t="s">
        <v>354</v>
      </c>
      <c r="E149" s="4">
        <v>15000</v>
      </c>
      <c r="F149" s="20"/>
      <c r="G149" s="41"/>
      <c r="H149" s="41"/>
      <c r="I149" s="27">
        <f t="shared" si="2"/>
        <v>0</v>
      </c>
      <c r="J149" s="11"/>
      <c r="K149" s="11"/>
      <c r="L149" s="11"/>
    </row>
    <row r="150" spans="1:12" ht="44.25" customHeight="1">
      <c r="A150" s="2" t="s">
        <v>357</v>
      </c>
      <c r="B150" s="3" t="s">
        <v>352</v>
      </c>
      <c r="C150" s="3" t="s">
        <v>356</v>
      </c>
      <c r="D150" s="32" t="s">
        <v>354</v>
      </c>
      <c r="E150" s="4">
        <v>7000</v>
      </c>
      <c r="F150" s="20"/>
      <c r="G150" s="41"/>
      <c r="H150" s="41"/>
      <c r="I150" s="27">
        <f t="shared" si="2"/>
        <v>0</v>
      </c>
      <c r="J150" s="11"/>
      <c r="K150" s="11"/>
      <c r="L150" s="11"/>
    </row>
    <row r="151" spans="1:12" ht="44.25" customHeight="1">
      <c r="A151" s="2" t="s">
        <v>360</v>
      </c>
      <c r="B151" s="3" t="s">
        <v>358</v>
      </c>
      <c r="C151" s="3" t="s">
        <v>359</v>
      </c>
      <c r="D151" s="32" t="s">
        <v>12</v>
      </c>
      <c r="E151" s="4">
        <v>1000</v>
      </c>
      <c r="F151" s="20"/>
      <c r="G151" s="41"/>
      <c r="H151" s="41"/>
      <c r="I151" s="27">
        <f t="shared" si="2"/>
        <v>0</v>
      </c>
      <c r="J151" s="11"/>
      <c r="K151" s="11"/>
      <c r="L151" s="11"/>
    </row>
    <row r="152" spans="1:12" ht="44.25" customHeight="1">
      <c r="A152" s="2" t="s">
        <v>363</v>
      </c>
      <c r="B152" s="3" t="s">
        <v>361</v>
      </c>
      <c r="C152" s="3" t="s">
        <v>362</v>
      </c>
      <c r="D152" s="32" t="s">
        <v>12</v>
      </c>
      <c r="E152" s="4">
        <v>200</v>
      </c>
      <c r="F152" s="20"/>
      <c r="G152" s="41"/>
      <c r="H152" s="41"/>
      <c r="I152" s="27">
        <f t="shared" si="2"/>
        <v>0</v>
      </c>
      <c r="J152" s="11"/>
      <c r="K152" s="11"/>
      <c r="L152" s="11"/>
    </row>
    <row r="153" spans="1:12" ht="44.25" customHeight="1">
      <c r="A153" s="2" t="s">
        <v>366</v>
      </c>
      <c r="B153" s="3" t="s">
        <v>364</v>
      </c>
      <c r="C153" s="3" t="s">
        <v>365</v>
      </c>
      <c r="D153" s="32" t="s">
        <v>12</v>
      </c>
      <c r="E153" s="4">
        <v>1500</v>
      </c>
      <c r="F153" s="20"/>
      <c r="G153" s="41"/>
      <c r="H153" s="41"/>
      <c r="I153" s="27">
        <f t="shared" si="2"/>
        <v>0</v>
      </c>
      <c r="J153" s="11"/>
      <c r="K153" s="11"/>
      <c r="L153" s="11"/>
    </row>
    <row r="154" spans="1:12" ht="44.25" customHeight="1">
      <c r="A154" s="2" t="s">
        <v>368</v>
      </c>
      <c r="B154" s="3" t="s">
        <v>364</v>
      </c>
      <c r="C154" s="3" t="s">
        <v>367</v>
      </c>
      <c r="D154" s="32" t="s">
        <v>12</v>
      </c>
      <c r="E154" s="4">
        <v>9000</v>
      </c>
      <c r="F154" s="20"/>
      <c r="G154" s="41"/>
      <c r="H154" s="41"/>
      <c r="I154" s="27">
        <f t="shared" si="2"/>
        <v>0</v>
      </c>
      <c r="J154" s="11"/>
      <c r="K154" s="11"/>
      <c r="L154" s="11"/>
    </row>
    <row r="155" spans="1:12" ht="44.25" customHeight="1">
      <c r="A155" s="2" t="s">
        <v>370</v>
      </c>
      <c r="B155" s="3" t="s">
        <v>364</v>
      </c>
      <c r="C155" s="3" t="s">
        <v>369</v>
      </c>
      <c r="D155" s="32" t="s">
        <v>12</v>
      </c>
      <c r="E155" s="4">
        <v>12000</v>
      </c>
      <c r="F155" s="20"/>
      <c r="G155" s="41"/>
      <c r="H155" s="41"/>
      <c r="I155" s="27">
        <f t="shared" si="2"/>
        <v>0</v>
      </c>
      <c r="J155" s="11"/>
      <c r="K155" s="11"/>
      <c r="L155" s="11"/>
    </row>
    <row r="156" spans="1:12" ht="44.25" customHeight="1">
      <c r="A156" s="2" t="s">
        <v>372</v>
      </c>
      <c r="B156" s="3" t="s">
        <v>364</v>
      </c>
      <c r="C156" s="3" t="s">
        <v>371</v>
      </c>
      <c r="D156" s="32" t="s">
        <v>12</v>
      </c>
      <c r="E156" s="4">
        <v>2000</v>
      </c>
      <c r="F156" s="20"/>
      <c r="G156" s="41"/>
      <c r="H156" s="41"/>
      <c r="I156" s="27">
        <f t="shared" si="2"/>
        <v>0</v>
      </c>
      <c r="J156" s="11"/>
      <c r="K156" s="11"/>
      <c r="L156" s="11"/>
    </row>
    <row r="157" spans="1:12" ht="44.25" customHeight="1">
      <c r="A157" s="2" t="s">
        <v>374</v>
      </c>
      <c r="B157" s="3" t="s">
        <v>364</v>
      </c>
      <c r="C157" s="3" t="s">
        <v>373</v>
      </c>
      <c r="D157" s="32" t="s">
        <v>12</v>
      </c>
      <c r="E157" s="4">
        <v>2000</v>
      </c>
      <c r="F157" s="20"/>
      <c r="G157" s="41"/>
      <c r="H157" s="41"/>
      <c r="I157" s="27">
        <f t="shared" si="2"/>
        <v>0</v>
      </c>
      <c r="J157" s="11"/>
      <c r="K157" s="11"/>
      <c r="L157" s="11"/>
    </row>
    <row r="158" spans="1:12" ht="44.25" customHeight="1">
      <c r="A158" s="2" t="s">
        <v>376</v>
      </c>
      <c r="B158" s="3" t="s">
        <v>364</v>
      </c>
      <c r="C158" s="3" t="s">
        <v>375</v>
      </c>
      <c r="D158" s="32" t="s">
        <v>12</v>
      </c>
      <c r="E158" s="4">
        <v>2000</v>
      </c>
      <c r="F158" s="20"/>
      <c r="G158" s="41"/>
      <c r="H158" s="41"/>
      <c r="I158" s="27">
        <f t="shared" si="2"/>
        <v>0</v>
      </c>
      <c r="J158" s="11"/>
      <c r="K158" s="11"/>
      <c r="L158" s="11"/>
    </row>
    <row r="159" spans="1:12" ht="44.25" customHeight="1">
      <c r="A159" s="2" t="s">
        <v>378</v>
      </c>
      <c r="B159" s="3" t="s">
        <v>364</v>
      </c>
      <c r="C159" s="3" t="s">
        <v>377</v>
      </c>
      <c r="D159" s="32" t="s">
        <v>12</v>
      </c>
      <c r="E159" s="4">
        <v>40</v>
      </c>
      <c r="F159" s="20"/>
      <c r="G159" s="41"/>
      <c r="H159" s="41"/>
      <c r="I159" s="27">
        <f t="shared" si="2"/>
        <v>0</v>
      </c>
      <c r="J159" s="11"/>
      <c r="K159" s="11"/>
      <c r="L159" s="11"/>
    </row>
    <row r="160" spans="1:12" ht="44.25" customHeight="1">
      <c r="A160" s="2" t="s">
        <v>380</v>
      </c>
      <c r="B160" s="3" t="s">
        <v>364</v>
      </c>
      <c r="C160" s="3" t="s">
        <v>379</v>
      </c>
      <c r="D160" s="32" t="s">
        <v>12</v>
      </c>
      <c r="E160" s="4">
        <v>160</v>
      </c>
      <c r="F160" s="20"/>
      <c r="G160" s="41"/>
      <c r="H160" s="41"/>
      <c r="I160" s="27">
        <f t="shared" si="2"/>
        <v>0</v>
      </c>
      <c r="J160" s="11"/>
      <c r="K160" s="11"/>
      <c r="L160" s="11"/>
    </row>
    <row r="161" spans="1:12" ht="44.25" customHeight="1">
      <c r="A161" s="2" t="s">
        <v>382</v>
      </c>
      <c r="B161" s="3" t="s">
        <v>364</v>
      </c>
      <c r="C161" s="3" t="s">
        <v>381</v>
      </c>
      <c r="D161" s="32" t="s">
        <v>12</v>
      </c>
      <c r="E161" s="4">
        <v>160</v>
      </c>
      <c r="F161" s="20"/>
      <c r="G161" s="41"/>
      <c r="H161" s="41"/>
      <c r="I161" s="27">
        <f t="shared" si="2"/>
        <v>0</v>
      </c>
      <c r="J161" s="11"/>
      <c r="K161" s="11"/>
      <c r="L161" s="11"/>
    </row>
    <row r="162" spans="1:12" ht="44.25" customHeight="1">
      <c r="A162" s="2" t="s">
        <v>384</v>
      </c>
      <c r="B162" s="3" t="s">
        <v>364</v>
      </c>
      <c r="C162" s="3" t="s">
        <v>383</v>
      </c>
      <c r="D162" s="32" t="s">
        <v>12</v>
      </c>
      <c r="E162" s="4">
        <v>40</v>
      </c>
      <c r="F162" s="20"/>
      <c r="G162" s="41"/>
      <c r="H162" s="41"/>
      <c r="I162" s="27">
        <f t="shared" si="2"/>
        <v>0</v>
      </c>
      <c r="J162" s="11"/>
      <c r="K162" s="11"/>
      <c r="L162" s="11"/>
    </row>
    <row r="163" spans="1:12" ht="44.25" customHeight="1">
      <c r="A163" s="2" t="s">
        <v>386</v>
      </c>
      <c r="B163" s="3" t="s">
        <v>364</v>
      </c>
      <c r="C163" s="3" t="s">
        <v>385</v>
      </c>
      <c r="D163" s="32" t="s">
        <v>12</v>
      </c>
      <c r="E163" s="4">
        <v>40</v>
      </c>
      <c r="F163" s="20"/>
      <c r="G163" s="41"/>
      <c r="H163" s="41"/>
      <c r="I163" s="27">
        <f t="shared" si="2"/>
        <v>0</v>
      </c>
      <c r="J163" s="11"/>
      <c r="K163" s="11"/>
      <c r="L163" s="11"/>
    </row>
    <row r="164" spans="1:12" ht="44.25" customHeight="1">
      <c r="A164" s="2" t="s">
        <v>389</v>
      </c>
      <c r="B164" s="3" t="s">
        <v>387</v>
      </c>
      <c r="C164" s="3" t="s">
        <v>388</v>
      </c>
      <c r="D164" s="32" t="s">
        <v>12</v>
      </c>
      <c r="E164" s="4">
        <v>30</v>
      </c>
      <c r="F164" s="20"/>
      <c r="G164" s="41"/>
      <c r="H164" s="41"/>
      <c r="I164" s="27">
        <f t="shared" si="2"/>
        <v>0</v>
      </c>
      <c r="J164" s="11"/>
      <c r="K164" s="11"/>
      <c r="L164" s="11"/>
    </row>
    <row r="165" spans="1:12" ht="44.25" customHeight="1">
      <c r="A165" s="2" t="s">
        <v>392</v>
      </c>
      <c r="B165" s="3" t="s">
        <v>390</v>
      </c>
      <c r="C165" s="3" t="s">
        <v>391</v>
      </c>
      <c r="D165" s="32" t="s">
        <v>12</v>
      </c>
      <c r="E165" s="4">
        <v>35</v>
      </c>
      <c r="F165" s="20"/>
      <c r="G165" s="41"/>
      <c r="H165" s="41"/>
      <c r="I165" s="27">
        <f t="shared" si="2"/>
        <v>0</v>
      </c>
      <c r="J165" s="11"/>
      <c r="K165" s="11"/>
      <c r="L165" s="11"/>
    </row>
    <row r="166" spans="1:12" ht="44.25" customHeight="1">
      <c r="A166" s="2" t="s">
        <v>394</v>
      </c>
      <c r="B166" s="3" t="s">
        <v>390</v>
      </c>
      <c r="C166" s="3" t="s">
        <v>393</v>
      </c>
      <c r="D166" s="32" t="s">
        <v>12</v>
      </c>
      <c r="E166" s="4">
        <v>35</v>
      </c>
      <c r="F166" s="20"/>
      <c r="G166" s="41"/>
      <c r="H166" s="41"/>
      <c r="I166" s="27">
        <f t="shared" si="2"/>
        <v>0</v>
      </c>
      <c r="J166" s="11"/>
      <c r="K166" s="11"/>
      <c r="L166" s="11"/>
    </row>
    <row r="167" spans="1:12" ht="44.25" customHeight="1">
      <c r="A167" s="2" t="s">
        <v>396</v>
      </c>
      <c r="B167" s="3" t="s">
        <v>390</v>
      </c>
      <c r="C167" s="3" t="s">
        <v>395</v>
      </c>
      <c r="D167" s="32" t="s">
        <v>12</v>
      </c>
      <c r="E167" s="4">
        <v>35</v>
      </c>
      <c r="F167" s="20"/>
      <c r="G167" s="41"/>
      <c r="H167" s="41"/>
      <c r="I167" s="27">
        <f t="shared" si="2"/>
        <v>0</v>
      </c>
      <c r="J167" s="11"/>
      <c r="K167" s="11"/>
      <c r="L167" s="11"/>
    </row>
    <row r="168" spans="1:12" ht="44.25" customHeight="1">
      <c r="A168" s="2" t="s">
        <v>399</v>
      </c>
      <c r="B168" s="3" t="s">
        <v>397</v>
      </c>
      <c r="C168" s="3" t="s">
        <v>398</v>
      </c>
      <c r="D168" s="32" t="s">
        <v>12</v>
      </c>
      <c r="E168" s="4">
        <v>7</v>
      </c>
      <c r="F168" s="20"/>
      <c r="G168" s="41"/>
      <c r="H168" s="41"/>
      <c r="I168" s="27">
        <f t="shared" si="2"/>
        <v>0</v>
      </c>
      <c r="J168" s="11"/>
      <c r="K168" s="11"/>
      <c r="L168" s="11"/>
    </row>
    <row r="169" spans="1:12" ht="44.25" customHeight="1">
      <c r="A169" s="2" t="s">
        <v>401</v>
      </c>
      <c r="B169" s="3" t="s">
        <v>397</v>
      </c>
      <c r="C169" s="3" t="s">
        <v>400</v>
      </c>
      <c r="D169" s="32" t="s">
        <v>12</v>
      </c>
      <c r="E169" s="4">
        <v>7</v>
      </c>
      <c r="F169" s="20"/>
      <c r="G169" s="41"/>
      <c r="H169" s="41"/>
      <c r="I169" s="27">
        <f t="shared" si="2"/>
        <v>0</v>
      </c>
      <c r="J169" s="11"/>
      <c r="K169" s="11"/>
      <c r="L169" s="11"/>
    </row>
    <row r="170" spans="1:12" ht="44.25" customHeight="1">
      <c r="A170" s="2" t="s">
        <v>403</v>
      </c>
      <c r="B170" s="3" t="s">
        <v>397</v>
      </c>
      <c r="C170" s="3" t="s">
        <v>402</v>
      </c>
      <c r="D170" s="32" t="s">
        <v>12</v>
      </c>
      <c r="E170" s="4">
        <v>10</v>
      </c>
      <c r="F170" s="20"/>
      <c r="G170" s="41"/>
      <c r="H170" s="41"/>
      <c r="I170" s="27">
        <f t="shared" si="2"/>
        <v>0</v>
      </c>
      <c r="J170" s="11"/>
      <c r="K170" s="11"/>
      <c r="L170" s="11"/>
    </row>
    <row r="171" spans="1:12" ht="44.25" customHeight="1">
      <c r="A171" s="2" t="s">
        <v>405</v>
      </c>
      <c r="B171" s="3" t="s">
        <v>397</v>
      </c>
      <c r="C171" s="3" t="s">
        <v>404</v>
      </c>
      <c r="D171" s="32" t="s">
        <v>12</v>
      </c>
      <c r="E171" s="4">
        <v>10</v>
      </c>
      <c r="F171" s="20"/>
      <c r="G171" s="41"/>
      <c r="H171" s="41"/>
      <c r="I171" s="27">
        <f t="shared" si="2"/>
        <v>0</v>
      </c>
      <c r="J171" s="11"/>
      <c r="K171" s="11"/>
      <c r="L171" s="11"/>
    </row>
    <row r="172" spans="1:12" ht="44.25" customHeight="1">
      <c r="A172" s="2" t="s">
        <v>407</v>
      </c>
      <c r="B172" s="3" t="s">
        <v>397</v>
      </c>
      <c r="C172" s="3" t="s">
        <v>406</v>
      </c>
      <c r="D172" s="32" t="s">
        <v>12</v>
      </c>
      <c r="E172" s="4">
        <v>10</v>
      </c>
      <c r="F172" s="20"/>
      <c r="G172" s="41"/>
      <c r="H172" s="41"/>
      <c r="I172" s="27">
        <f t="shared" si="2"/>
        <v>0</v>
      </c>
      <c r="J172" s="11"/>
      <c r="K172" s="11"/>
      <c r="L172" s="11"/>
    </row>
    <row r="173" spans="1:12" ht="44.25" customHeight="1">
      <c r="A173" s="2" t="s">
        <v>411</v>
      </c>
      <c r="B173" s="3" t="s">
        <v>408</v>
      </c>
      <c r="C173" s="3" t="s">
        <v>409</v>
      </c>
      <c r="D173" s="33" t="s">
        <v>410</v>
      </c>
      <c r="E173" s="4">
        <v>300</v>
      </c>
      <c r="F173" s="20"/>
      <c r="G173" s="41"/>
      <c r="H173" s="41"/>
      <c r="I173" s="27">
        <f t="shared" si="2"/>
        <v>0</v>
      </c>
      <c r="J173" s="11"/>
      <c r="K173" s="11"/>
      <c r="L173" s="11"/>
    </row>
    <row r="174" spans="1:12" ht="44.25" customHeight="1">
      <c r="A174" s="2" t="s">
        <v>413</v>
      </c>
      <c r="B174" s="3" t="s">
        <v>408</v>
      </c>
      <c r="C174" s="3" t="s">
        <v>412</v>
      </c>
      <c r="D174" s="33" t="s">
        <v>410</v>
      </c>
      <c r="E174" s="4">
        <v>300</v>
      </c>
      <c r="F174" s="20"/>
      <c r="G174" s="41"/>
      <c r="H174" s="41"/>
      <c r="I174" s="27">
        <f t="shared" si="2"/>
        <v>0</v>
      </c>
      <c r="J174" s="11"/>
      <c r="K174" s="11"/>
      <c r="L174" s="11"/>
    </row>
    <row r="175" spans="1:12" ht="44.25" customHeight="1">
      <c r="A175" s="2" t="s">
        <v>415</v>
      </c>
      <c r="B175" s="3" t="s">
        <v>408</v>
      </c>
      <c r="C175" s="3" t="s">
        <v>414</v>
      </c>
      <c r="D175" s="33" t="s">
        <v>410</v>
      </c>
      <c r="E175" s="4">
        <v>2100</v>
      </c>
      <c r="F175" s="20"/>
      <c r="G175" s="41"/>
      <c r="H175" s="41"/>
      <c r="I175" s="27">
        <f t="shared" si="2"/>
        <v>0</v>
      </c>
      <c r="J175" s="11"/>
      <c r="K175" s="11"/>
      <c r="L175" s="11"/>
    </row>
    <row r="176" spans="1:12" ht="44.25" customHeight="1">
      <c r="A176" s="2" t="s">
        <v>417</v>
      </c>
      <c r="B176" s="3" t="s">
        <v>408</v>
      </c>
      <c r="C176" s="3" t="s">
        <v>416</v>
      </c>
      <c r="D176" s="33" t="s">
        <v>410</v>
      </c>
      <c r="E176" s="4">
        <v>300</v>
      </c>
      <c r="F176" s="20"/>
      <c r="G176" s="41"/>
      <c r="H176" s="41"/>
      <c r="I176" s="27">
        <f t="shared" si="2"/>
        <v>0</v>
      </c>
      <c r="J176" s="11"/>
      <c r="K176" s="11"/>
      <c r="L176" s="11"/>
    </row>
    <row r="177" spans="1:12" ht="44.25" customHeight="1">
      <c r="A177" s="2" t="s">
        <v>419</v>
      </c>
      <c r="B177" s="3" t="s">
        <v>408</v>
      </c>
      <c r="C177" s="3" t="s">
        <v>418</v>
      </c>
      <c r="D177" s="33" t="s">
        <v>410</v>
      </c>
      <c r="E177" s="4">
        <v>100</v>
      </c>
      <c r="F177" s="20"/>
      <c r="G177" s="41"/>
      <c r="H177" s="41"/>
      <c r="I177" s="27">
        <f t="shared" si="2"/>
        <v>0</v>
      </c>
      <c r="J177" s="11"/>
      <c r="K177" s="11"/>
      <c r="L177" s="11"/>
    </row>
    <row r="178" spans="1:12" ht="44.25" customHeight="1">
      <c r="A178" s="2" t="s">
        <v>421</v>
      </c>
      <c r="B178" s="3" t="s">
        <v>408</v>
      </c>
      <c r="C178" s="3" t="s">
        <v>420</v>
      </c>
      <c r="D178" s="33" t="s">
        <v>410</v>
      </c>
      <c r="E178" s="4">
        <v>30000</v>
      </c>
      <c r="F178" s="20"/>
      <c r="G178" s="41"/>
      <c r="H178" s="41"/>
      <c r="I178" s="27">
        <f t="shared" si="2"/>
        <v>0</v>
      </c>
      <c r="J178" s="11"/>
      <c r="K178" s="11"/>
      <c r="L178" s="11"/>
    </row>
    <row r="179" spans="1:12" ht="44.25" customHeight="1">
      <c r="A179" s="2" t="s">
        <v>424</v>
      </c>
      <c r="B179" s="3" t="s">
        <v>310</v>
      </c>
      <c r="C179" s="3" t="s">
        <v>422</v>
      </c>
      <c r="D179" s="33" t="s">
        <v>423</v>
      </c>
      <c r="E179" s="4">
        <v>90</v>
      </c>
      <c r="F179" s="20"/>
      <c r="G179" s="41"/>
      <c r="H179" s="41"/>
      <c r="I179" s="27">
        <f t="shared" si="2"/>
        <v>0</v>
      </c>
      <c r="J179" s="11"/>
      <c r="K179" s="11"/>
      <c r="L179" s="11"/>
    </row>
    <row r="180" spans="1:12" ht="44.25" customHeight="1">
      <c r="A180" s="2" t="s">
        <v>426</v>
      </c>
      <c r="B180" s="3" t="s">
        <v>310</v>
      </c>
      <c r="C180" s="3" t="s">
        <v>425</v>
      </c>
      <c r="D180" s="33" t="s">
        <v>423</v>
      </c>
      <c r="E180" s="4">
        <v>100</v>
      </c>
      <c r="F180" s="20"/>
      <c r="G180" s="41"/>
      <c r="H180" s="41"/>
      <c r="I180" s="27">
        <f t="shared" si="2"/>
        <v>0</v>
      </c>
      <c r="J180" s="11"/>
      <c r="K180" s="11"/>
      <c r="L180" s="11"/>
    </row>
    <row r="181" spans="1:12" ht="44.25" customHeight="1">
      <c r="A181" s="2" t="s">
        <v>429</v>
      </c>
      <c r="B181" s="3" t="s">
        <v>427</v>
      </c>
      <c r="C181" s="3" t="s">
        <v>428</v>
      </c>
      <c r="D181" s="32" t="s">
        <v>12</v>
      </c>
      <c r="E181" s="4">
        <v>3</v>
      </c>
      <c r="F181" s="20"/>
      <c r="G181" s="41"/>
      <c r="H181" s="41"/>
      <c r="I181" s="27">
        <f t="shared" si="2"/>
        <v>0</v>
      </c>
      <c r="J181" s="11"/>
      <c r="K181" s="11"/>
      <c r="L181" s="11"/>
    </row>
    <row r="182" spans="1:12" ht="44.25" customHeight="1">
      <c r="A182" s="2" t="s">
        <v>431</v>
      </c>
      <c r="B182" s="3" t="s">
        <v>427</v>
      </c>
      <c r="C182" s="3" t="s">
        <v>430</v>
      </c>
      <c r="D182" s="32" t="s">
        <v>12</v>
      </c>
      <c r="E182" s="4">
        <v>3</v>
      </c>
      <c r="F182" s="20"/>
      <c r="G182" s="41"/>
      <c r="H182" s="41"/>
      <c r="I182" s="27">
        <f t="shared" si="2"/>
        <v>0</v>
      </c>
      <c r="J182" s="11"/>
      <c r="K182" s="11"/>
      <c r="L182" s="11"/>
    </row>
    <row r="183" spans="1:12" ht="44.25" customHeight="1">
      <c r="A183" s="2" t="s">
        <v>433</v>
      </c>
      <c r="B183" s="3" t="s">
        <v>427</v>
      </c>
      <c r="C183" s="3" t="s">
        <v>432</v>
      </c>
      <c r="D183" s="32" t="s">
        <v>12</v>
      </c>
      <c r="E183" s="4">
        <v>7</v>
      </c>
      <c r="F183" s="20"/>
      <c r="G183" s="41"/>
      <c r="H183" s="41"/>
      <c r="I183" s="27">
        <f t="shared" si="2"/>
        <v>0</v>
      </c>
      <c r="J183" s="11"/>
      <c r="K183" s="11"/>
      <c r="L183" s="11"/>
    </row>
    <row r="184" spans="1:12" ht="44.25" customHeight="1">
      <c r="A184" s="2" t="s">
        <v>435</v>
      </c>
      <c r="B184" s="3" t="s">
        <v>427</v>
      </c>
      <c r="C184" s="3" t="s">
        <v>434</v>
      </c>
      <c r="D184" s="32" t="s">
        <v>12</v>
      </c>
      <c r="E184" s="4">
        <v>7</v>
      </c>
      <c r="F184" s="20"/>
      <c r="G184" s="41"/>
      <c r="H184" s="41"/>
      <c r="I184" s="27">
        <f t="shared" si="2"/>
        <v>0</v>
      </c>
      <c r="J184" s="11"/>
      <c r="K184" s="11"/>
      <c r="L184" s="11"/>
    </row>
    <row r="185" spans="1:12" ht="44.25" customHeight="1">
      <c r="A185" s="2" t="s">
        <v>438</v>
      </c>
      <c r="B185" s="3" t="s">
        <v>436</v>
      </c>
      <c r="C185" s="3" t="s">
        <v>437</v>
      </c>
      <c r="D185" s="32" t="s">
        <v>12</v>
      </c>
      <c r="E185" s="4">
        <v>500</v>
      </c>
      <c r="F185" s="20"/>
      <c r="G185" s="41"/>
      <c r="H185" s="41"/>
      <c r="I185" s="27">
        <f t="shared" si="2"/>
        <v>0</v>
      </c>
      <c r="J185" s="11"/>
      <c r="K185" s="11"/>
      <c r="L185" s="11"/>
    </row>
    <row r="186" spans="1:12" ht="44.25" customHeight="1">
      <c r="A186" s="2" t="s">
        <v>440</v>
      </c>
      <c r="B186" s="3" t="s">
        <v>436</v>
      </c>
      <c r="C186" s="3" t="s">
        <v>439</v>
      </c>
      <c r="D186" s="32" t="s">
        <v>12</v>
      </c>
      <c r="E186" s="4">
        <v>500</v>
      </c>
      <c r="F186" s="20"/>
      <c r="G186" s="41"/>
      <c r="H186" s="41"/>
      <c r="I186" s="27">
        <f t="shared" si="2"/>
        <v>0</v>
      </c>
      <c r="J186" s="11"/>
      <c r="K186" s="11"/>
      <c r="L186" s="11"/>
    </row>
    <row r="187" spans="1:12" ht="44.25" customHeight="1">
      <c r="A187" s="2" t="s">
        <v>442</v>
      </c>
      <c r="B187" s="3" t="s">
        <v>436</v>
      </c>
      <c r="C187" s="3" t="s">
        <v>441</v>
      </c>
      <c r="D187" s="32" t="s">
        <v>12</v>
      </c>
      <c r="E187" s="4">
        <v>200</v>
      </c>
      <c r="F187" s="20"/>
      <c r="G187" s="41"/>
      <c r="H187" s="41"/>
      <c r="I187" s="27">
        <f t="shared" si="2"/>
        <v>0</v>
      </c>
      <c r="J187" s="11"/>
      <c r="K187" s="11"/>
      <c r="L187" s="11"/>
    </row>
    <row r="188" spans="1:12" ht="44.25" customHeight="1">
      <c r="A188" s="2" t="s">
        <v>445</v>
      </c>
      <c r="B188" s="3" t="s">
        <v>443</v>
      </c>
      <c r="C188" s="3" t="s">
        <v>444</v>
      </c>
      <c r="D188" s="32" t="s">
        <v>12</v>
      </c>
      <c r="E188" s="4">
        <v>150</v>
      </c>
      <c r="F188" s="20"/>
      <c r="G188" s="41"/>
      <c r="H188" s="41"/>
      <c r="I188" s="27">
        <f t="shared" si="2"/>
        <v>0</v>
      </c>
      <c r="J188" s="11"/>
      <c r="K188" s="11"/>
      <c r="L188" s="11"/>
    </row>
    <row r="189" spans="1:12" ht="44.25" customHeight="1">
      <c r="A189" s="2" t="s">
        <v>448</v>
      </c>
      <c r="B189" s="3" t="s">
        <v>446</v>
      </c>
      <c r="C189" s="3" t="s">
        <v>447</v>
      </c>
      <c r="D189" s="32" t="s">
        <v>69</v>
      </c>
      <c r="E189" s="4">
        <v>4</v>
      </c>
      <c r="F189" s="20"/>
      <c r="G189" s="41"/>
      <c r="H189" s="41"/>
      <c r="I189" s="27">
        <f t="shared" si="2"/>
        <v>0</v>
      </c>
      <c r="J189" s="11"/>
      <c r="K189" s="11"/>
      <c r="L189" s="11"/>
    </row>
    <row r="190" spans="1:12" ht="44.25" customHeight="1">
      <c r="A190" s="2" t="s">
        <v>450</v>
      </c>
      <c r="B190" s="3" t="s">
        <v>446</v>
      </c>
      <c r="C190" s="3" t="s">
        <v>449</v>
      </c>
      <c r="D190" s="32" t="s">
        <v>69</v>
      </c>
      <c r="E190" s="4">
        <v>4</v>
      </c>
      <c r="F190" s="20"/>
      <c r="G190" s="41"/>
      <c r="H190" s="41"/>
      <c r="I190" s="27">
        <f t="shared" si="2"/>
        <v>0</v>
      </c>
      <c r="J190" s="11"/>
      <c r="K190" s="11"/>
      <c r="L190" s="11"/>
    </row>
    <row r="191" spans="1:12" ht="44.25" customHeight="1">
      <c r="A191" s="2" t="s">
        <v>452</v>
      </c>
      <c r="B191" s="3" t="s">
        <v>446</v>
      </c>
      <c r="C191" s="3" t="s">
        <v>451</v>
      </c>
      <c r="D191" s="32" t="s">
        <v>330</v>
      </c>
      <c r="E191" s="4">
        <v>4</v>
      </c>
      <c r="F191" s="20"/>
      <c r="G191" s="41"/>
      <c r="H191" s="41"/>
      <c r="I191" s="27">
        <f t="shared" si="2"/>
        <v>0</v>
      </c>
      <c r="J191" s="11"/>
      <c r="K191" s="11"/>
      <c r="L191" s="11"/>
    </row>
    <row r="192" spans="1:12" ht="44.25" customHeight="1">
      <c r="A192" s="2" t="s">
        <v>455</v>
      </c>
      <c r="B192" s="34" t="s">
        <v>453</v>
      </c>
      <c r="C192" s="35" t="s">
        <v>454</v>
      </c>
      <c r="D192" s="32" t="s">
        <v>129</v>
      </c>
      <c r="E192" s="4">
        <v>400</v>
      </c>
      <c r="F192" s="20"/>
      <c r="G192" s="41"/>
      <c r="H192" s="41"/>
      <c r="I192" s="27">
        <f t="shared" si="2"/>
        <v>0</v>
      </c>
      <c r="J192" s="11"/>
      <c r="K192" s="11"/>
      <c r="L192" s="11"/>
    </row>
    <row r="193" spans="1:12" ht="44.25" customHeight="1">
      <c r="A193" s="2" t="s">
        <v>457</v>
      </c>
      <c r="B193" s="34" t="s">
        <v>453</v>
      </c>
      <c r="C193" s="35" t="s">
        <v>456</v>
      </c>
      <c r="D193" s="32" t="s">
        <v>129</v>
      </c>
      <c r="E193" s="4">
        <v>200</v>
      </c>
      <c r="F193" s="20"/>
      <c r="G193" s="41"/>
      <c r="H193" s="41"/>
      <c r="I193" s="27">
        <f t="shared" si="2"/>
        <v>0</v>
      </c>
      <c r="J193" s="11"/>
      <c r="K193" s="11"/>
      <c r="L193" s="11"/>
    </row>
    <row r="194" spans="1:12" ht="44.25" customHeight="1">
      <c r="A194" s="2" t="s">
        <v>460</v>
      </c>
      <c r="B194" s="34" t="s">
        <v>453</v>
      </c>
      <c r="C194" s="35" t="s">
        <v>458</v>
      </c>
      <c r="D194" s="33" t="s">
        <v>459</v>
      </c>
      <c r="E194" s="4">
        <v>2000</v>
      </c>
      <c r="F194" s="20"/>
      <c r="G194" s="41"/>
      <c r="H194" s="41"/>
      <c r="I194" s="27">
        <f t="shared" si="2"/>
        <v>0</v>
      </c>
      <c r="J194" s="11"/>
      <c r="K194" s="11"/>
      <c r="L194" s="11"/>
    </row>
    <row r="195" spans="1:12" ht="44.25" customHeight="1">
      <c r="A195" s="2" t="s">
        <v>463</v>
      </c>
      <c r="B195" s="34" t="s">
        <v>453</v>
      </c>
      <c r="C195" s="35" t="s">
        <v>461</v>
      </c>
      <c r="D195" s="32" t="s">
        <v>462</v>
      </c>
      <c r="E195" s="4">
        <v>400</v>
      </c>
      <c r="F195" s="20"/>
      <c r="G195" s="41"/>
      <c r="H195" s="41"/>
      <c r="I195" s="27">
        <f aca="true" t="shared" si="3" ref="I195:I257">+E195*G195</f>
        <v>0</v>
      </c>
      <c r="J195" s="11"/>
      <c r="K195" s="11"/>
      <c r="L195" s="11"/>
    </row>
    <row r="196" spans="1:12" ht="44.25" customHeight="1">
      <c r="A196" s="2" t="s">
        <v>465</v>
      </c>
      <c r="B196" s="34" t="s">
        <v>453</v>
      </c>
      <c r="C196" s="35" t="s">
        <v>464</v>
      </c>
      <c r="D196" s="33" t="s">
        <v>129</v>
      </c>
      <c r="E196" s="4">
        <v>400</v>
      </c>
      <c r="F196" s="20"/>
      <c r="G196" s="41"/>
      <c r="H196" s="41"/>
      <c r="I196" s="27">
        <f t="shared" si="3"/>
        <v>0</v>
      </c>
      <c r="J196" s="11"/>
      <c r="K196" s="11"/>
      <c r="L196" s="11"/>
    </row>
    <row r="197" spans="1:12" ht="44.25" customHeight="1">
      <c r="A197" s="2" t="s">
        <v>468</v>
      </c>
      <c r="B197" s="34" t="s">
        <v>453</v>
      </c>
      <c r="C197" s="35" t="s">
        <v>466</v>
      </c>
      <c r="D197" s="33" t="s">
        <v>467</v>
      </c>
      <c r="E197" s="4">
        <v>30</v>
      </c>
      <c r="F197" s="20"/>
      <c r="G197" s="41"/>
      <c r="H197" s="41"/>
      <c r="I197" s="27">
        <f t="shared" si="3"/>
        <v>0</v>
      </c>
      <c r="J197" s="11"/>
      <c r="K197" s="11"/>
      <c r="L197" s="11"/>
    </row>
    <row r="198" spans="1:12" ht="44.25" customHeight="1">
      <c r="A198" s="2" t="s">
        <v>471</v>
      </c>
      <c r="B198" s="34" t="s">
        <v>453</v>
      </c>
      <c r="C198" s="35" t="s">
        <v>469</v>
      </c>
      <c r="D198" s="33" t="s">
        <v>470</v>
      </c>
      <c r="E198" s="4">
        <v>30</v>
      </c>
      <c r="F198" s="20"/>
      <c r="G198" s="41"/>
      <c r="H198" s="41"/>
      <c r="I198" s="27">
        <f t="shared" si="3"/>
        <v>0</v>
      </c>
      <c r="J198" s="11"/>
      <c r="K198" s="11"/>
      <c r="L198" s="11"/>
    </row>
    <row r="199" spans="1:12" ht="44.25" customHeight="1">
      <c r="A199" s="2" t="s">
        <v>474</v>
      </c>
      <c r="B199" s="34" t="s">
        <v>453</v>
      </c>
      <c r="C199" s="35" t="s">
        <v>472</v>
      </c>
      <c r="D199" s="33" t="s">
        <v>473</v>
      </c>
      <c r="E199" s="4">
        <v>15</v>
      </c>
      <c r="F199" s="20"/>
      <c r="G199" s="41"/>
      <c r="H199" s="41"/>
      <c r="I199" s="27">
        <f t="shared" si="3"/>
        <v>0</v>
      </c>
      <c r="J199" s="11"/>
      <c r="K199" s="11"/>
      <c r="L199" s="11"/>
    </row>
    <row r="200" spans="1:12" ht="44.25" customHeight="1">
      <c r="A200" s="2" t="s">
        <v>476</v>
      </c>
      <c r="B200" s="34" t="s">
        <v>453</v>
      </c>
      <c r="C200" s="35" t="s">
        <v>475</v>
      </c>
      <c r="D200" s="33" t="s">
        <v>12</v>
      </c>
      <c r="E200" s="4">
        <v>7</v>
      </c>
      <c r="F200" s="20"/>
      <c r="G200" s="41"/>
      <c r="H200" s="41"/>
      <c r="I200" s="27">
        <f t="shared" si="3"/>
        <v>0</v>
      </c>
      <c r="J200" s="11"/>
      <c r="K200" s="11"/>
      <c r="L200" s="11"/>
    </row>
    <row r="201" spans="1:12" ht="44.25" customHeight="1">
      <c r="A201" s="2" t="s">
        <v>478</v>
      </c>
      <c r="B201" s="34" t="s">
        <v>453</v>
      </c>
      <c r="C201" s="35" t="s">
        <v>477</v>
      </c>
      <c r="D201" s="32" t="s">
        <v>132</v>
      </c>
      <c r="E201" s="4">
        <v>7</v>
      </c>
      <c r="F201" s="20"/>
      <c r="G201" s="41"/>
      <c r="H201" s="41"/>
      <c r="I201" s="27">
        <f t="shared" si="3"/>
        <v>0</v>
      </c>
      <c r="J201" s="11"/>
      <c r="K201" s="11"/>
      <c r="L201" s="11"/>
    </row>
    <row r="202" spans="1:12" ht="44.25" customHeight="1">
      <c r="A202" s="2" t="s">
        <v>481</v>
      </c>
      <c r="B202" s="34" t="s">
        <v>479</v>
      </c>
      <c r="C202" s="35" t="s">
        <v>480</v>
      </c>
      <c r="D202" s="33" t="s">
        <v>12</v>
      </c>
      <c r="E202" s="4">
        <v>20</v>
      </c>
      <c r="F202" s="20"/>
      <c r="G202" s="41"/>
      <c r="H202" s="41"/>
      <c r="I202" s="27">
        <f t="shared" si="3"/>
        <v>0</v>
      </c>
      <c r="J202" s="11"/>
      <c r="K202" s="11"/>
      <c r="L202" s="11"/>
    </row>
    <row r="203" spans="1:12" ht="44.25" customHeight="1">
      <c r="A203" s="2" t="s">
        <v>484</v>
      </c>
      <c r="B203" s="34" t="s">
        <v>482</v>
      </c>
      <c r="C203" s="35" t="s">
        <v>483</v>
      </c>
      <c r="D203" s="33" t="s">
        <v>12</v>
      </c>
      <c r="E203" s="4">
        <v>10</v>
      </c>
      <c r="F203" s="20"/>
      <c r="G203" s="41"/>
      <c r="H203" s="41"/>
      <c r="I203" s="27">
        <f t="shared" si="3"/>
        <v>0</v>
      </c>
      <c r="J203" s="11"/>
      <c r="K203" s="11"/>
      <c r="L203" s="11"/>
    </row>
    <row r="204" spans="1:12" ht="44.25" customHeight="1">
      <c r="A204" s="2" t="s">
        <v>486</v>
      </c>
      <c r="B204" s="34" t="s">
        <v>482</v>
      </c>
      <c r="C204" s="35" t="s">
        <v>485</v>
      </c>
      <c r="D204" s="33" t="s">
        <v>12</v>
      </c>
      <c r="E204" s="4">
        <v>10</v>
      </c>
      <c r="F204" s="20"/>
      <c r="G204" s="41"/>
      <c r="H204" s="41"/>
      <c r="I204" s="27">
        <f t="shared" si="3"/>
        <v>0</v>
      </c>
      <c r="J204" s="11"/>
      <c r="K204" s="11"/>
      <c r="L204" s="11"/>
    </row>
    <row r="205" spans="1:12" ht="44.25" customHeight="1">
      <c r="A205" s="2" t="s">
        <v>488</v>
      </c>
      <c r="B205" s="33" t="s">
        <v>487</v>
      </c>
      <c r="C205" s="35" t="s">
        <v>646</v>
      </c>
      <c r="D205" s="33" t="s">
        <v>12</v>
      </c>
      <c r="E205" s="4">
        <v>7</v>
      </c>
      <c r="F205" s="20"/>
      <c r="G205" s="41"/>
      <c r="H205" s="41"/>
      <c r="I205" s="27">
        <f t="shared" si="3"/>
        <v>0</v>
      </c>
      <c r="J205" s="11"/>
      <c r="K205" s="11"/>
      <c r="L205" s="11"/>
    </row>
    <row r="206" spans="1:12" ht="44.25" customHeight="1">
      <c r="A206" s="2" t="s">
        <v>490</v>
      </c>
      <c r="B206" s="33" t="s">
        <v>487</v>
      </c>
      <c r="C206" s="35" t="s">
        <v>489</v>
      </c>
      <c r="D206" s="33" t="s">
        <v>12</v>
      </c>
      <c r="E206" s="4">
        <v>7</v>
      </c>
      <c r="F206" s="20"/>
      <c r="G206" s="41"/>
      <c r="H206" s="41"/>
      <c r="I206" s="27">
        <f t="shared" si="3"/>
        <v>0</v>
      </c>
      <c r="J206" s="11"/>
      <c r="K206" s="11"/>
      <c r="L206" s="11"/>
    </row>
    <row r="207" spans="1:12" ht="44.25" customHeight="1">
      <c r="A207" s="2" t="s">
        <v>492</v>
      </c>
      <c r="B207" s="33" t="s">
        <v>487</v>
      </c>
      <c r="C207" s="35" t="s">
        <v>491</v>
      </c>
      <c r="D207" s="33" t="s">
        <v>12</v>
      </c>
      <c r="E207" s="4">
        <v>7</v>
      </c>
      <c r="F207" s="20"/>
      <c r="G207" s="41"/>
      <c r="H207" s="41"/>
      <c r="I207" s="27">
        <f t="shared" si="3"/>
        <v>0</v>
      </c>
      <c r="J207" s="11"/>
      <c r="K207" s="11"/>
      <c r="L207" s="11"/>
    </row>
    <row r="208" spans="1:12" ht="44.25" customHeight="1">
      <c r="A208" s="2" t="s">
        <v>494</v>
      </c>
      <c r="B208" s="33" t="s">
        <v>487</v>
      </c>
      <c r="C208" s="35" t="s">
        <v>493</v>
      </c>
      <c r="D208" s="33" t="s">
        <v>12</v>
      </c>
      <c r="E208" s="4">
        <v>7</v>
      </c>
      <c r="F208" s="20"/>
      <c r="G208" s="41"/>
      <c r="H208" s="41"/>
      <c r="I208" s="27">
        <f t="shared" si="3"/>
        <v>0</v>
      </c>
      <c r="J208" s="11"/>
      <c r="K208" s="11"/>
      <c r="L208" s="11"/>
    </row>
    <row r="209" spans="1:12" ht="44.25" customHeight="1">
      <c r="A209" s="2" t="s">
        <v>496</v>
      </c>
      <c r="B209" s="33" t="s">
        <v>487</v>
      </c>
      <c r="C209" s="35" t="s">
        <v>495</v>
      </c>
      <c r="D209" s="33" t="s">
        <v>12</v>
      </c>
      <c r="E209" s="4">
        <v>7</v>
      </c>
      <c r="F209" s="20"/>
      <c r="G209" s="41"/>
      <c r="H209" s="41"/>
      <c r="I209" s="27">
        <f t="shared" si="3"/>
        <v>0</v>
      </c>
      <c r="J209" s="11"/>
      <c r="K209" s="11"/>
      <c r="L209" s="11"/>
    </row>
    <row r="210" spans="1:12" ht="44.25" customHeight="1">
      <c r="A210" s="2" t="s">
        <v>498</v>
      </c>
      <c r="B210" s="33" t="s">
        <v>487</v>
      </c>
      <c r="C210" s="35" t="s">
        <v>497</v>
      </c>
      <c r="D210" s="33" t="s">
        <v>12</v>
      </c>
      <c r="E210" s="4">
        <v>7</v>
      </c>
      <c r="F210" s="20"/>
      <c r="G210" s="41"/>
      <c r="H210" s="41"/>
      <c r="I210" s="27">
        <f t="shared" si="3"/>
        <v>0</v>
      </c>
      <c r="J210" s="11"/>
      <c r="K210" s="11"/>
      <c r="L210" s="11"/>
    </row>
    <row r="211" spans="1:12" ht="44.25" customHeight="1">
      <c r="A211" s="2" t="s">
        <v>500</v>
      </c>
      <c r="B211" s="33" t="s">
        <v>487</v>
      </c>
      <c r="C211" s="35" t="s">
        <v>499</v>
      </c>
      <c r="D211" s="33" t="s">
        <v>12</v>
      </c>
      <c r="E211" s="4">
        <v>7</v>
      </c>
      <c r="F211" s="20"/>
      <c r="G211" s="41"/>
      <c r="H211" s="41"/>
      <c r="I211" s="27">
        <f t="shared" si="3"/>
        <v>0</v>
      </c>
      <c r="J211" s="11"/>
      <c r="K211" s="11"/>
      <c r="L211" s="11"/>
    </row>
    <row r="212" spans="1:12" ht="44.25" customHeight="1">
      <c r="A212" s="2" t="s">
        <v>503</v>
      </c>
      <c r="B212" s="34" t="s">
        <v>501</v>
      </c>
      <c r="C212" s="34" t="s">
        <v>502</v>
      </c>
      <c r="D212" s="33" t="s">
        <v>12</v>
      </c>
      <c r="E212" s="4">
        <v>1000</v>
      </c>
      <c r="F212" s="20"/>
      <c r="G212" s="41"/>
      <c r="H212" s="41"/>
      <c r="I212" s="27">
        <f t="shared" si="3"/>
        <v>0</v>
      </c>
      <c r="J212" s="11"/>
      <c r="K212" s="11"/>
      <c r="L212" s="11"/>
    </row>
    <row r="213" spans="1:12" ht="44.25" customHeight="1">
      <c r="A213" s="2" t="s">
        <v>506</v>
      </c>
      <c r="B213" s="34" t="s">
        <v>504</v>
      </c>
      <c r="C213" s="37" t="s">
        <v>505</v>
      </c>
      <c r="D213" s="33" t="s">
        <v>12</v>
      </c>
      <c r="E213" s="4">
        <v>25</v>
      </c>
      <c r="F213" s="20"/>
      <c r="G213" s="41"/>
      <c r="H213" s="41"/>
      <c r="I213" s="27">
        <f t="shared" si="3"/>
        <v>0</v>
      </c>
      <c r="J213" s="11"/>
      <c r="K213" s="11"/>
      <c r="L213" s="11"/>
    </row>
    <row r="214" spans="1:12" ht="44.25" customHeight="1">
      <c r="A214" s="2" t="s">
        <v>509</v>
      </c>
      <c r="B214" s="34" t="s">
        <v>507</v>
      </c>
      <c r="C214" s="35" t="s">
        <v>508</v>
      </c>
      <c r="D214" s="32" t="s">
        <v>12</v>
      </c>
      <c r="E214" s="4">
        <v>108333</v>
      </c>
      <c r="F214" s="20"/>
      <c r="G214" s="41"/>
      <c r="H214" s="41"/>
      <c r="I214" s="27">
        <f t="shared" si="3"/>
        <v>0</v>
      </c>
      <c r="J214" s="11"/>
      <c r="K214" s="11"/>
      <c r="L214" s="11"/>
    </row>
    <row r="215" spans="1:12" ht="44.25" customHeight="1">
      <c r="A215" s="2" t="s">
        <v>512</v>
      </c>
      <c r="B215" s="34" t="s">
        <v>510</v>
      </c>
      <c r="C215" s="38" t="s">
        <v>511</v>
      </c>
      <c r="D215" s="33" t="s">
        <v>12</v>
      </c>
      <c r="E215" s="4">
        <v>533</v>
      </c>
      <c r="F215" s="20"/>
      <c r="G215" s="41"/>
      <c r="H215" s="41"/>
      <c r="I215" s="27">
        <f t="shared" si="3"/>
        <v>0</v>
      </c>
      <c r="J215" s="11"/>
      <c r="K215" s="11"/>
      <c r="L215" s="11"/>
    </row>
    <row r="216" spans="1:12" ht="44.25" customHeight="1">
      <c r="A216" s="2" t="s">
        <v>514</v>
      </c>
      <c r="B216" s="34" t="s">
        <v>510</v>
      </c>
      <c r="C216" s="38" t="s">
        <v>513</v>
      </c>
      <c r="D216" s="33" t="s">
        <v>12</v>
      </c>
      <c r="E216" s="4">
        <v>66</v>
      </c>
      <c r="F216" s="20"/>
      <c r="G216" s="41"/>
      <c r="H216" s="41"/>
      <c r="I216" s="27">
        <f t="shared" si="3"/>
        <v>0</v>
      </c>
      <c r="J216" s="11"/>
      <c r="K216" s="11"/>
      <c r="L216" s="11"/>
    </row>
    <row r="217" spans="1:12" ht="44.25" customHeight="1">
      <c r="A217" s="2" t="s">
        <v>517</v>
      </c>
      <c r="B217" s="34" t="s">
        <v>515</v>
      </c>
      <c r="C217" s="35" t="s">
        <v>516</v>
      </c>
      <c r="D217" s="33" t="s">
        <v>12</v>
      </c>
      <c r="E217" s="4">
        <v>12000</v>
      </c>
      <c r="F217" s="20"/>
      <c r="G217" s="41"/>
      <c r="H217" s="41"/>
      <c r="I217" s="27">
        <f t="shared" si="3"/>
        <v>0</v>
      </c>
      <c r="J217" s="11"/>
      <c r="K217" s="11"/>
      <c r="L217" s="11"/>
    </row>
    <row r="218" spans="1:12" ht="44.25" customHeight="1">
      <c r="A218" s="2" t="s">
        <v>519</v>
      </c>
      <c r="B218" s="34" t="s">
        <v>515</v>
      </c>
      <c r="C218" s="35" t="s">
        <v>518</v>
      </c>
      <c r="D218" s="33" t="s">
        <v>12</v>
      </c>
      <c r="E218" s="4">
        <v>1500</v>
      </c>
      <c r="F218" s="20"/>
      <c r="G218" s="41"/>
      <c r="H218" s="41"/>
      <c r="I218" s="27">
        <f t="shared" si="3"/>
        <v>0</v>
      </c>
      <c r="J218" s="11"/>
      <c r="K218" s="11"/>
      <c r="L218" s="11"/>
    </row>
    <row r="219" spans="1:12" ht="44.25" customHeight="1">
      <c r="A219" s="2" t="s">
        <v>522</v>
      </c>
      <c r="B219" s="34" t="s">
        <v>520</v>
      </c>
      <c r="C219" s="35" t="s">
        <v>521</v>
      </c>
      <c r="D219" s="33" t="s">
        <v>12</v>
      </c>
      <c r="E219" s="4">
        <v>1000</v>
      </c>
      <c r="F219" s="20"/>
      <c r="G219" s="41"/>
      <c r="H219" s="41"/>
      <c r="I219" s="27">
        <f t="shared" si="3"/>
        <v>0</v>
      </c>
      <c r="J219" s="11"/>
      <c r="K219" s="11"/>
      <c r="L219" s="11"/>
    </row>
    <row r="220" spans="1:12" ht="44.25" customHeight="1">
      <c r="A220" s="2" t="s">
        <v>525</v>
      </c>
      <c r="B220" s="34" t="s">
        <v>523</v>
      </c>
      <c r="C220" s="35" t="s">
        <v>524</v>
      </c>
      <c r="D220" s="33" t="s">
        <v>12</v>
      </c>
      <c r="E220" s="4">
        <v>300</v>
      </c>
      <c r="F220" s="20"/>
      <c r="G220" s="41"/>
      <c r="H220" s="41"/>
      <c r="I220" s="27">
        <f t="shared" si="3"/>
        <v>0</v>
      </c>
      <c r="J220" s="11"/>
      <c r="K220" s="11"/>
      <c r="L220" s="11"/>
    </row>
    <row r="221" spans="1:12" ht="44.25" customHeight="1">
      <c r="A221" s="2" t="s">
        <v>527</v>
      </c>
      <c r="B221" s="34" t="s">
        <v>523</v>
      </c>
      <c r="C221" s="35" t="s">
        <v>526</v>
      </c>
      <c r="D221" s="32" t="s">
        <v>12</v>
      </c>
      <c r="E221" s="4">
        <v>7</v>
      </c>
      <c r="F221" s="20"/>
      <c r="G221" s="41"/>
      <c r="H221" s="41"/>
      <c r="I221" s="27">
        <f t="shared" si="3"/>
        <v>0</v>
      </c>
      <c r="J221" s="11"/>
      <c r="K221" s="11"/>
      <c r="L221" s="11"/>
    </row>
    <row r="222" spans="1:12" ht="44.25" customHeight="1">
      <c r="A222" s="2" t="s">
        <v>530</v>
      </c>
      <c r="B222" s="34" t="s">
        <v>528</v>
      </c>
      <c r="C222" s="35" t="s">
        <v>529</v>
      </c>
      <c r="D222" s="33" t="s">
        <v>12</v>
      </c>
      <c r="E222" s="4">
        <v>80000</v>
      </c>
      <c r="F222" s="20"/>
      <c r="G222" s="41"/>
      <c r="H222" s="41"/>
      <c r="I222" s="27">
        <f t="shared" si="3"/>
        <v>0</v>
      </c>
      <c r="J222" s="11"/>
      <c r="K222" s="11"/>
      <c r="L222" s="11"/>
    </row>
    <row r="223" spans="1:12" ht="44.25" customHeight="1">
      <c r="A223" s="2" t="s">
        <v>533</v>
      </c>
      <c r="B223" s="34" t="s">
        <v>531</v>
      </c>
      <c r="C223" s="35" t="s">
        <v>532</v>
      </c>
      <c r="D223" s="33" t="s">
        <v>12</v>
      </c>
      <c r="E223" s="4">
        <v>600</v>
      </c>
      <c r="F223" s="20"/>
      <c r="G223" s="41"/>
      <c r="H223" s="41"/>
      <c r="I223" s="27">
        <f t="shared" si="3"/>
        <v>0</v>
      </c>
      <c r="J223" s="11"/>
      <c r="K223" s="11"/>
      <c r="L223" s="11"/>
    </row>
    <row r="224" spans="1:12" ht="44.25" customHeight="1">
      <c r="A224" s="2" t="s">
        <v>535</v>
      </c>
      <c r="B224" s="34" t="s">
        <v>531</v>
      </c>
      <c r="C224" s="35" t="s">
        <v>534</v>
      </c>
      <c r="D224" s="33" t="s">
        <v>12</v>
      </c>
      <c r="E224" s="4">
        <v>600</v>
      </c>
      <c r="F224" s="20"/>
      <c r="G224" s="41"/>
      <c r="H224" s="41"/>
      <c r="I224" s="27">
        <f t="shared" si="3"/>
        <v>0</v>
      </c>
      <c r="J224" s="11"/>
      <c r="K224" s="11"/>
      <c r="L224" s="11"/>
    </row>
    <row r="225" spans="1:12" ht="44.25" customHeight="1">
      <c r="A225" s="2" t="s">
        <v>538</v>
      </c>
      <c r="B225" s="34" t="s">
        <v>536</v>
      </c>
      <c r="C225" s="35" t="s">
        <v>537</v>
      </c>
      <c r="D225" s="32" t="s">
        <v>12</v>
      </c>
      <c r="E225" s="4">
        <v>2166</v>
      </c>
      <c r="F225" s="20"/>
      <c r="G225" s="41"/>
      <c r="H225" s="41"/>
      <c r="I225" s="27">
        <f t="shared" si="3"/>
        <v>0</v>
      </c>
      <c r="J225" s="11"/>
      <c r="K225" s="11"/>
      <c r="L225" s="11"/>
    </row>
    <row r="226" spans="1:12" ht="44.25" customHeight="1">
      <c r="A226" s="2" t="s">
        <v>541</v>
      </c>
      <c r="B226" s="34" t="s">
        <v>539</v>
      </c>
      <c r="C226" s="35" t="s">
        <v>540</v>
      </c>
      <c r="D226" s="32" t="s">
        <v>12</v>
      </c>
      <c r="E226" s="4">
        <v>1000</v>
      </c>
      <c r="F226" s="20"/>
      <c r="G226" s="41"/>
      <c r="H226" s="41"/>
      <c r="I226" s="27">
        <f t="shared" si="3"/>
        <v>0</v>
      </c>
      <c r="J226" s="11"/>
      <c r="K226" s="11"/>
      <c r="L226" s="11"/>
    </row>
    <row r="227" spans="1:12" ht="44.25" customHeight="1">
      <c r="A227" s="2" t="s">
        <v>544</v>
      </c>
      <c r="B227" s="34" t="s">
        <v>542</v>
      </c>
      <c r="C227" s="35" t="s">
        <v>543</v>
      </c>
      <c r="D227" s="32" t="s">
        <v>12</v>
      </c>
      <c r="E227" s="4">
        <v>400</v>
      </c>
      <c r="F227" s="20"/>
      <c r="G227" s="41"/>
      <c r="H227" s="41"/>
      <c r="I227" s="27">
        <f t="shared" si="3"/>
        <v>0</v>
      </c>
      <c r="J227" s="11"/>
      <c r="K227" s="11"/>
      <c r="L227" s="11"/>
    </row>
    <row r="228" spans="1:12" ht="44.25" customHeight="1">
      <c r="A228" s="2" t="s">
        <v>546</v>
      </c>
      <c r="B228" s="34" t="s">
        <v>542</v>
      </c>
      <c r="C228" s="35" t="s">
        <v>545</v>
      </c>
      <c r="D228" s="32" t="s">
        <v>12</v>
      </c>
      <c r="E228" s="4">
        <v>2000</v>
      </c>
      <c r="F228" s="20"/>
      <c r="G228" s="41"/>
      <c r="H228" s="41"/>
      <c r="I228" s="27">
        <f t="shared" si="3"/>
        <v>0</v>
      </c>
      <c r="J228" s="11"/>
      <c r="K228" s="11"/>
      <c r="L228" s="11"/>
    </row>
    <row r="229" spans="1:12" ht="44.25" customHeight="1">
      <c r="A229" s="2" t="s">
        <v>548</v>
      </c>
      <c r="B229" s="34" t="s">
        <v>542</v>
      </c>
      <c r="C229" s="35" t="s">
        <v>547</v>
      </c>
      <c r="D229" s="32" t="s">
        <v>12</v>
      </c>
      <c r="E229" s="4">
        <v>80</v>
      </c>
      <c r="F229" s="20"/>
      <c r="G229" s="41"/>
      <c r="H229" s="41"/>
      <c r="I229" s="27">
        <f t="shared" si="3"/>
        <v>0</v>
      </c>
      <c r="J229" s="11"/>
      <c r="K229" s="11"/>
      <c r="L229" s="11"/>
    </row>
    <row r="230" spans="1:12" ht="44.25" customHeight="1">
      <c r="A230" s="2" t="s">
        <v>550</v>
      </c>
      <c r="B230" s="34" t="s">
        <v>542</v>
      </c>
      <c r="C230" s="35" t="s">
        <v>549</v>
      </c>
      <c r="D230" s="32" t="s">
        <v>12</v>
      </c>
      <c r="E230" s="4">
        <v>80</v>
      </c>
      <c r="F230" s="20"/>
      <c r="G230" s="41"/>
      <c r="H230" s="41"/>
      <c r="I230" s="27">
        <f t="shared" si="3"/>
        <v>0</v>
      </c>
      <c r="J230" s="11"/>
      <c r="K230" s="11"/>
      <c r="L230" s="11"/>
    </row>
    <row r="231" spans="1:12" ht="44.25" customHeight="1">
      <c r="A231" s="2" t="s">
        <v>552</v>
      </c>
      <c r="B231" s="34" t="s">
        <v>551</v>
      </c>
      <c r="C231" s="35" t="s">
        <v>647</v>
      </c>
      <c r="D231" s="32" t="s">
        <v>12</v>
      </c>
      <c r="E231" s="4">
        <v>10</v>
      </c>
      <c r="F231" s="20"/>
      <c r="G231" s="41"/>
      <c r="H231" s="41"/>
      <c r="I231" s="27">
        <f t="shared" si="3"/>
        <v>0</v>
      </c>
      <c r="J231" s="11"/>
      <c r="K231" s="11"/>
      <c r="L231" s="11"/>
    </row>
    <row r="232" spans="1:12" ht="44.25" customHeight="1">
      <c r="A232" s="2" t="s">
        <v>555</v>
      </c>
      <c r="B232" s="34" t="s">
        <v>553</v>
      </c>
      <c r="C232" s="35" t="s">
        <v>554</v>
      </c>
      <c r="D232" s="32" t="s">
        <v>12</v>
      </c>
      <c r="E232" s="4">
        <v>100</v>
      </c>
      <c r="F232" s="20"/>
      <c r="G232" s="41"/>
      <c r="H232" s="41"/>
      <c r="I232" s="27">
        <f t="shared" si="3"/>
        <v>0</v>
      </c>
      <c r="J232" s="11"/>
      <c r="K232" s="11"/>
      <c r="L232" s="11"/>
    </row>
    <row r="233" spans="1:12" ht="44.25" customHeight="1">
      <c r="A233" s="2" t="s">
        <v>558</v>
      </c>
      <c r="B233" s="34" t="s">
        <v>556</v>
      </c>
      <c r="C233" s="35" t="s">
        <v>557</v>
      </c>
      <c r="D233" s="32" t="s">
        <v>12</v>
      </c>
      <c r="E233" s="4">
        <v>10</v>
      </c>
      <c r="F233" s="20"/>
      <c r="G233" s="41"/>
      <c r="H233" s="41"/>
      <c r="I233" s="27">
        <f t="shared" si="3"/>
        <v>0</v>
      </c>
      <c r="J233" s="11"/>
      <c r="K233" s="11"/>
      <c r="L233" s="11"/>
    </row>
    <row r="234" spans="1:12" ht="44.25" customHeight="1">
      <c r="A234" s="2" t="s">
        <v>561</v>
      </c>
      <c r="B234" s="34" t="s">
        <v>559</v>
      </c>
      <c r="C234" s="35" t="s">
        <v>560</v>
      </c>
      <c r="D234" s="32" t="s">
        <v>12</v>
      </c>
      <c r="E234" s="4">
        <v>300</v>
      </c>
      <c r="F234" s="20"/>
      <c r="G234" s="41"/>
      <c r="H234" s="41"/>
      <c r="I234" s="27">
        <f t="shared" si="3"/>
        <v>0</v>
      </c>
      <c r="J234" s="11"/>
      <c r="K234" s="11"/>
      <c r="L234" s="11"/>
    </row>
    <row r="235" spans="1:12" ht="44.25" customHeight="1">
      <c r="A235" s="2" t="s">
        <v>563</v>
      </c>
      <c r="B235" s="34" t="s">
        <v>559</v>
      </c>
      <c r="C235" s="35" t="s">
        <v>562</v>
      </c>
      <c r="D235" s="32" t="s">
        <v>12</v>
      </c>
      <c r="E235" s="4">
        <v>70</v>
      </c>
      <c r="F235" s="20"/>
      <c r="G235" s="41"/>
      <c r="H235" s="41"/>
      <c r="I235" s="27">
        <f t="shared" si="3"/>
        <v>0</v>
      </c>
      <c r="J235" s="11"/>
      <c r="K235" s="11"/>
      <c r="L235" s="11"/>
    </row>
    <row r="236" spans="1:12" ht="44.25" customHeight="1">
      <c r="A236" s="2" t="s">
        <v>566</v>
      </c>
      <c r="B236" s="34" t="s">
        <v>564</v>
      </c>
      <c r="C236" s="35" t="s">
        <v>565</v>
      </c>
      <c r="D236" s="32" t="s">
        <v>12</v>
      </c>
      <c r="E236" s="4">
        <v>4</v>
      </c>
      <c r="F236" s="20"/>
      <c r="G236" s="41"/>
      <c r="H236" s="41"/>
      <c r="I236" s="27">
        <f t="shared" si="3"/>
        <v>0</v>
      </c>
      <c r="J236" s="11"/>
      <c r="K236" s="11"/>
      <c r="L236" s="11"/>
    </row>
    <row r="237" spans="1:12" ht="44.25" customHeight="1">
      <c r="A237" s="2" t="s">
        <v>568</v>
      </c>
      <c r="B237" s="34" t="s">
        <v>564</v>
      </c>
      <c r="C237" s="35" t="s">
        <v>567</v>
      </c>
      <c r="D237" s="32" t="s">
        <v>12</v>
      </c>
      <c r="E237" s="4">
        <v>4</v>
      </c>
      <c r="F237" s="20"/>
      <c r="G237" s="41"/>
      <c r="H237" s="41"/>
      <c r="I237" s="27">
        <f t="shared" si="3"/>
        <v>0</v>
      </c>
      <c r="J237" s="11"/>
      <c r="K237" s="11"/>
      <c r="L237" s="11"/>
    </row>
    <row r="238" spans="1:12" ht="44.25" customHeight="1">
      <c r="A238" s="2" t="s">
        <v>571</v>
      </c>
      <c r="B238" s="34" t="s">
        <v>569</v>
      </c>
      <c r="C238" s="35" t="s">
        <v>570</v>
      </c>
      <c r="D238" s="32" t="s">
        <v>12</v>
      </c>
      <c r="E238" s="4">
        <v>7</v>
      </c>
      <c r="F238" s="20"/>
      <c r="G238" s="41"/>
      <c r="H238" s="41"/>
      <c r="I238" s="27">
        <f t="shared" si="3"/>
        <v>0</v>
      </c>
      <c r="J238" s="11"/>
      <c r="K238" s="11"/>
      <c r="L238" s="11"/>
    </row>
    <row r="239" spans="1:12" ht="44.25" customHeight="1">
      <c r="A239" s="2" t="s">
        <v>573</v>
      </c>
      <c r="B239" s="34" t="s">
        <v>569</v>
      </c>
      <c r="C239" s="35" t="s">
        <v>572</v>
      </c>
      <c r="D239" s="32" t="s">
        <v>12</v>
      </c>
      <c r="E239" s="4">
        <v>7</v>
      </c>
      <c r="F239" s="20"/>
      <c r="G239" s="41"/>
      <c r="H239" s="41"/>
      <c r="I239" s="27">
        <f t="shared" si="3"/>
        <v>0</v>
      </c>
      <c r="J239" s="11"/>
      <c r="K239" s="11"/>
      <c r="L239" s="11"/>
    </row>
    <row r="240" spans="1:12" ht="44.25" customHeight="1">
      <c r="A240" s="2" t="s">
        <v>576</v>
      </c>
      <c r="B240" s="34" t="s">
        <v>574</v>
      </c>
      <c r="C240" s="35" t="s">
        <v>575</v>
      </c>
      <c r="D240" s="32" t="s">
        <v>12</v>
      </c>
      <c r="E240" s="4">
        <v>200</v>
      </c>
      <c r="F240" s="20"/>
      <c r="G240" s="41"/>
      <c r="H240" s="41"/>
      <c r="I240" s="27">
        <f t="shared" si="3"/>
        <v>0</v>
      </c>
      <c r="J240" s="11"/>
      <c r="K240" s="11"/>
      <c r="L240" s="11"/>
    </row>
    <row r="241" spans="1:12" ht="44.25" customHeight="1">
      <c r="A241" s="2" t="s">
        <v>579</v>
      </c>
      <c r="B241" s="34" t="s">
        <v>577</v>
      </c>
      <c r="C241" s="35" t="s">
        <v>578</v>
      </c>
      <c r="D241" s="32" t="s">
        <v>12</v>
      </c>
      <c r="E241" s="4">
        <v>4000</v>
      </c>
      <c r="F241" s="20"/>
      <c r="G241" s="41"/>
      <c r="H241" s="41"/>
      <c r="I241" s="27">
        <f t="shared" si="3"/>
        <v>0</v>
      </c>
      <c r="J241" s="11"/>
      <c r="K241" s="11"/>
      <c r="L241" s="11"/>
    </row>
    <row r="242" spans="1:12" ht="44.25" customHeight="1">
      <c r="A242" s="2" t="s">
        <v>582</v>
      </c>
      <c r="B242" s="34" t="s">
        <v>580</v>
      </c>
      <c r="C242" s="35" t="s">
        <v>581</v>
      </c>
      <c r="D242" s="32" t="s">
        <v>12</v>
      </c>
      <c r="E242" s="4">
        <v>300</v>
      </c>
      <c r="F242" s="20"/>
      <c r="G242" s="41"/>
      <c r="H242" s="41"/>
      <c r="I242" s="27">
        <f t="shared" si="3"/>
        <v>0</v>
      </c>
      <c r="J242" s="11"/>
      <c r="K242" s="11"/>
      <c r="L242" s="11"/>
    </row>
    <row r="243" spans="1:12" ht="44.25" customHeight="1">
      <c r="A243" s="2" t="s">
        <v>584</v>
      </c>
      <c r="B243" s="34" t="s">
        <v>580</v>
      </c>
      <c r="C243" s="35" t="s">
        <v>583</v>
      </c>
      <c r="D243" s="32" t="s">
        <v>12</v>
      </c>
      <c r="E243" s="4">
        <v>700</v>
      </c>
      <c r="F243" s="20"/>
      <c r="G243" s="41"/>
      <c r="H243" s="41"/>
      <c r="I243" s="27">
        <f t="shared" si="3"/>
        <v>0</v>
      </c>
      <c r="J243" s="11"/>
      <c r="K243" s="11"/>
      <c r="L243" s="11"/>
    </row>
    <row r="244" spans="1:12" ht="44.25" customHeight="1">
      <c r="A244" s="2" t="s">
        <v>586</v>
      </c>
      <c r="B244" s="34" t="s">
        <v>585</v>
      </c>
      <c r="C244" s="35" t="s">
        <v>648</v>
      </c>
      <c r="D244" s="32" t="s">
        <v>12</v>
      </c>
      <c r="E244" s="4">
        <v>600</v>
      </c>
      <c r="F244" s="20"/>
      <c r="G244" s="41"/>
      <c r="H244" s="41"/>
      <c r="I244" s="27">
        <f t="shared" si="3"/>
        <v>0</v>
      </c>
      <c r="J244" s="11"/>
      <c r="K244" s="11"/>
      <c r="L244" s="11"/>
    </row>
    <row r="245" spans="1:12" ht="44.25" customHeight="1">
      <c r="A245" s="2" t="s">
        <v>589</v>
      </c>
      <c r="B245" s="34" t="s">
        <v>587</v>
      </c>
      <c r="C245" s="35" t="s">
        <v>588</v>
      </c>
      <c r="D245" s="33" t="s">
        <v>12</v>
      </c>
      <c r="E245" s="4">
        <v>20</v>
      </c>
      <c r="F245" s="20"/>
      <c r="G245" s="41"/>
      <c r="H245" s="41"/>
      <c r="I245" s="27">
        <f t="shared" si="3"/>
        <v>0</v>
      </c>
      <c r="J245" s="11"/>
      <c r="K245" s="11"/>
      <c r="L245" s="11"/>
    </row>
    <row r="246" spans="1:12" ht="44.25" customHeight="1">
      <c r="A246" s="2" t="s">
        <v>593</v>
      </c>
      <c r="B246" s="34" t="s">
        <v>590</v>
      </c>
      <c r="C246" s="35" t="s">
        <v>591</v>
      </c>
      <c r="D246" s="33" t="s">
        <v>592</v>
      </c>
      <c r="E246" s="4">
        <v>15</v>
      </c>
      <c r="F246" s="20"/>
      <c r="G246" s="41"/>
      <c r="H246" s="41"/>
      <c r="I246" s="27">
        <f t="shared" si="3"/>
        <v>0</v>
      </c>
      <c r="J246" s="11"/>
      <c r="K246" s="11"/>
      <c r="L246" s="11"/>
    </row>
    <row r="247" spans="1:12" ht="44.25" customHeight="1">
      <c r="A247" s="2" t="s">
        <v>596</v>
      </c>
      <c r="B247" s="34" t="s">
        <v>594</v>
      </c>
      <c r="C247" s="35" t="s">
        <v>595</v>
      </c>
      <c r="D247" s="33" t="s">
        <v>12</v>
      </c>
      <c r="E247" s="4">
        <v>5000</v>
      </c>
      <c r="F247" s="20"/>
      <c r="G247" s="41"/>
      <c r="H247" s="41"/>
      <c r="I247" s="27">
        <f t="shared" si="3"/>
        <v>0</v>
      </c>
      <c r="J247" s="11"/>
      <c r="K247" s="11"/>
      <c r="L247" s="11"/>
    </row>
    <row r="248" spans="1:12" ht="44.25" customHeight="1">
      <c r="A248" s="2" t="s">
        <v>598</v>
      </c>
      <c r="B248" s="34" t="s">
        <v>594</v>
      </c>
      <c r="C248" s="35" t="s">
        <v>597</v>
      </c>
      <c r="D248" s="33" t="s">
        <v>12</v>
      </c>
      <c r="E248" s="4">
        <v>10000</v>
      </c>
      <c r="F248" s="20"/>
      <c r="G248" s="41"/>
      <c r="H248" s="41"/>
      <c r="I248" s="27">
        <f t="shared" si="3"/>
        <v>0</v>
      </c>
      <c r="J248" s="11"/>
      <c r="K248" s="11"/>
      <c r="L248" s="11"/>
    </row>
    <row r="249" spans="1:12" ht="44.25" customHeight="1">
      <c r="A249" s="2" t="s">
        <v>600</v>
      </c>
      <c r="B249" s="34" t="s">
        <v>594</v>
      </c>
      <c r="C249" s="35" t="s">
        <v>599</v>
      </c>
      <c r="D249" s="33" t="s">
        <v>12</v>
      </c>
      <c r="E249" s="4">
        <v>300</v>
      </c>
      <c r="F249" s="20"/>
      <c r="G249" s="41"/>
      <c r="H249" s="41"/>
      <c r="I249" s="27">
        <f t="shared" si="3"/>
        <v>0</v>
      </c>
      <c r="J249" s="11"/>
      <c r="K249" s="11"/>
      <c r="L249" s="11"/>
    </row>
    <row r="250" spans="1:12" ht="44.25" customHeight="1">
      <c r="A250" s="2" t="s">
        <v>602</v>
      </c>
      <c r="B250" s="34" t="s">
        <v>594</v>
      </c>
      <c r="C250" s="35" t="s">
        <v>601</v>
      </c>
      <c r="D250" s="33" t="s">
        <v>12</v>
      </c>
      <c r="E250" s="4">
        <v>1</v>
      </c>
      <c r="F250" s="20"/>
      <c r="G250" s="41"/>
      <c r="H250" s="41"/>
      <c r="I250" s="27">
        <f t="shared" si="3"/>
        <v>0</v>
      </c>
      <c r="J250" s="11"/>
      <c r="K250" s="11"/>
      <c r="L250" s="11"/>
    </row>
    <row r="251" spans="1:12" ht="44.25" customHeight="1">
      <c r="A251" s="2" t="s">
        <v>605</v>
      </c>
      <c r="B251" s="34" t="s">
        <v>603</v>
      </c>
      <c r="C251" s="35" t="s">
        <v>604</v>
      </c>
      <c r="D251" s="32" t="s">
        <v>129</v>
      </c>
      <c r="E251" s="4">
        <v>200</v>
      </c>
      <c r="F251" s="20"/>
      <c r="G251" s="41"/>
      <c r="H251" s="41"/>
      <c r="I251" s="27">
        <f t="shared" si="3"/>
        <v>0</v>
      </c>
      <c r="J251" s="11"/>
      <c r="K251" s="11"/>
      <c r="L251" s="11"/>
    </row>
    <row r="252" spans="1:12" ht="44.25" customHeight="1">
      <c r="A252" s="2" t="s">
        <v>608</v>
      </c>
      <c r="B252" s="34" t="s">
        <v>606</v>
      </c>
      <c r="C252" s="35" t="s">
        <v>607</v>
      </c>
      <c r="D252" s="32" t="s">
        <v>12</v>
      </c>
      <c r="E252" s="4">
        <v>30</v>
      </c>
      <c r="F252" s="20"/>
      <c r="G252" s="41"/>
      <c r="H252" s="41"/>
      <c r="I252" s="27">
        <f t="shared" si="3"/>
        <v>0</v>
      </c>
      <c r="J252" s="11"/>
      <c r="K252" s="11"/>
      <c r="L252" s="11"/>
    </row>
    <row r="253" spans="1:12" ht="44.25" customHeight="1">
      <c r="A253" s="2" t="s">
        <v>611</v>
      </c>
      <c r="B253" s="34" t="s">
        <v>609</v>
      </c>
      <c r="C253" s="35" t="s">
        <v>610</v>
      </c>
      <c r="D253" s="32" t="s">
        <v>12</v>
      </c>
      <c r="E253" s="4">
        <v>15</v>
      </c>
      <c r="F253" s="20"/>
      <c r="G253" s="41"/>
      <c r="H253" s="41"/>
      <c r="I253" s="27">
        <f t="shared" si="3"/>
        <v>0</v>
      </c>
      <c r="J253" s="11"/>
      <c r="K253" s="11"/>
      <c r="L253" s="11"/>
    </row>
    <row r="254" spans="1:12" ht="44.25" customHeight="1">
      <c r="A254" s="2" t="s">
        <v>614</v>
      </c>
      <c r="B254" s="34" t="s">
        <v>612</v>
      </c>
      <c r="C254" s="35" t="s">
        <v>612</v>
      </c>
      <c r="D254" s="33" t="s">
        <v>613</v>
      </c>
      <c r="E254" s="4">
        <v>150</v>
      </c>
      <c r="F254" s="20"/>
      <c r="G254" s="41"/>
      <c r="H254" s="41"/>
      <c r="I254" s="27">
        <f t="shared" si="3"/>
        <v>0</v>
      </c>
      <c r="J254" s="11"/>
      <c r="K254" s="11"/>
      <c r="L254" s="11"/>
    </row>
    <row r="255" spans="1:12" ht="44.25" customHeight="1">
      <c r="A255" s="2" t="s">
        <v>617</v>
      </c>
      <c r="B255" s="34" t="s">
        <v>615</v>
      </c>
      <c r="C255" s="35" t="s">
        <v>616</v>
      </c>
      <c r="D255" s="32" t="s">
        <v>12</v>
      </c>
      <c r="E255" s="4">
        <v>300</v>
      </c>
      <c r="F255" s="20"/>
      <c r="G255" s="41"/>
      <c r="H255" s="41"/>
      <c r="I255" s="27">
        <f t="shared" si="3"/>
        <v>0</v>
      </c>
      <c r="J255" s="11"/>
      <c r="K255" s="11"/>
      <c r="L255" s="11"/>
    </row>
    <row r="256" spans="1:12" ht="44.25" customHeight="1">
      <c r="A256" s="2" t="s">
        <v>621</v>
      </c>
      <c r="B256" s="34" t="s">
        <v>618</v>
      </c>
      <c r="C256" s="35" t="s">
        <v>619</v>
      </c>
      <c r="D256" s="32" t="s">
        <v>620</v>
      </c>
      <c r="E256" s="4">
        <v>30</v>
      </c>
      <c r="F256" s="20"/>
      <c r="G256" s="41"/>
      <c r="H256" s="41"/>
      <c r="I256" s="27">
        <f t="shared" si="3"/>
        <v>0</v>
      </c>
      <c r="J256" s="11"/>
      <c r="K256" s="11"/>
      <c r="L256" s="11"/>
    </row>
    <row r="257" spans="1:12" ht="44.25" customHeight="1" thickBot="1">
      <c r="A257" s="2" t="s">
        <v>642</v>
      </c>
      <c r="B257" s="34" t="s">
        <v>622</v>
      </c>
      <c r="C257" s="35" t="s">
        <v>622</v>
      </c>
      <c r="D257" s="32" t="s">
        <v>12</v>
      </c>
      <c r="E257" s="4">
        <v>7</v>
      </c>
      <c r="F257" s="20"/>
      <c r="G257" s="41"/>
      <c r="H257" s="41"/>
      <c r="I257" s="27">
        <f t="shared" si="3"/>
        <v>0</v>
      </c>
      <c r="J257" s="15"/>
      <c r="K257" s="11"/>
      <c r="L257" s="11"/>
    </row>
    <row r="258" spans="1:10" ht="44.25" customHeight="1">
      <c r="A258" s="48"/>
      <c r="B258" s="49"/>
      <c r="C258" s="50"/>
      <c r="D258" s="48" t="s">
        <v>638</v>
      </c>
      <c r="E258" s="49"/>
      <c r="F258" s="49"/>
      <c r="G258" s="49"/>
      <c r="H258" s="50"/>
      <c r="I258" s="28">
        <f>SUM(I3:I257)</f>
        <v>0</v>
      </c>
      <c r="J258" s="22"/>
    </row>
    <row r="259" spans="1:12" s="1" customFormat="1" ht="49.5" customHeight="1">
      <c r="A259" s="24" t="s">
        <v>0</v>
      </c>
      <c r="B259" s="24" t="s">
        <v>1</v>
      </c>
      <c r="C259" s="24" t="s">
        <v>2</v>
      </c>
      <c r="D259" s="24" t="s">
        <v>3</v>
      </c>
      <c r="E259" s="25" t="s">
        <v>8</v>
      </c>
      <c r="F259" s="25" t="s">
        <v>637</v>
      </c>
      <c r="G259" s="26" t="s">
        <v>645</v>
      </c>
      <c r="H259" s="26" t="s">
        <v>4</v>
      </c>
      <c r="I259" s="29" t="s">
        <v>644</v>
      </c>
      <c r="J259" s="26" t="s">
        <v>5</v>
      </c>
      <c r="K259" s="26" t="s">
        <v>6</v>
      </c>
      <c r="L259" s="26" t="s">
        <v>7</v>
      </c>
    </row>
    <row r="260" spans="1:12" ht="44.25" customHeight="1">
      <c r="A260" s="39" t="s">
        <v>623</v>
      </c>
      <c r="B260" s="39" t="s">
        <v>624</v>
      </c>
      <c r="C260" s="40" t="s">
        <v>625</v>
      </c>
      <c r="D260" s="39" t="s">
        <v>626</v>
      </c>
      <c r="E260" s="18">
        <v>3800</v>
      </c>
      <c r="F260" s="23">
        <v>2.18457</v>
      </c>
      <c r="G260" s="42"/>
      <c r="H260" s="43"/>
      <c r="I260" s="30">
        <f aca="true" t="shared" si="4" ref="I260:I265">+E260*G260</f>
        <v>0</v>
      </c>
      <c r="J260" s="16"/>
      <c r="K260" s="16"/>
      <c r="L260" s="16"/>
    </row>
    <row r="261" spans="1:12" ht="44.25" customHeight="1">
      <c r="A261" s="33" t="s">
        <v>627</v>
      </c>
      <c r="B261" s="33" t="s">
        <v>624</v>
      </c>
      <c r="C261" s="35" t="s">
        <v>628</v>
      </c>
      <c r="D261" s="33" t="s">
        <v>626</v>
      </c>
      <c r="E261" s="19">
        <v>3600</v>
      </c>
      <c r="F261" s="21">
        <v>2.1371</v>
      </c>
      <c r="G261" s="44"/>
      <c r="H261" s="41"/>
      <c r="I261" s="27">
        <f t="shared" si="4"/>
        <v>0</v>
      </c>
      <c r="J261" s="11"/>
      <c r="K261" s="11"/>
      <c r="L261" s="11"/>
    </row>
    <row r="262" spans="1:12" ht="44.25" customHeight="1">
      <c r="A262" s="33" t="s">
        <v>629</v>
      </c>
      <c r="B262" s="33" t="s">
        <v>624</v>
      </c>
      <c r="C262" s="35" t="s">
        <v>630</v>
      </c>
      <c r="D262" s="33" t="s">
        <v>626</v>
      </c>
      <c r="E262" s="19">
        <v>5000</v>
      </c>
      <c r="F262" s="21">
        <v>4.40287</v>
      </c>
      <c r="G262" s="44"/>
      <c r="H262" s="41"/>
      <c r="I262" s="27">
        <f t="shared" si="4"/>
        <v>0</v>
      </c>
      <c r="J262" s="11"/>
      <c r="K262" s="11"/>
      <c r="L262" s="11"/>
    </row>
    <row r="263" spans="1:12" ht="44.25" customHeight="1">
      <c r="A263" s="33" t="s">
        <v>631</v>
      </c>
      <c r="B263" s="33" t="s">
        <v>624</v>
      </c>
      <c r="C263" s="35" t="s">
        <v>632</v>
      </c>
      <c r="D263" s="33" t="s">
        <v>626</v>
      </c>
      <c r="E263" s="19">
        <v>3000</v>
      </c>
      <c r="F263" s="21">
        <v>4.3558</v>
      </c>
      <c r="G263" s="44"/>
      <c r="H263" s="41"/>
      <c r="I263" s="27">
        <f t="shared" si="4"/>
        <v>0</v>
      </c>
      <c r="J263" s="11"/>
      <c r="K263" s="11"/>
      <c r="L263" s="11"/>
    </row>
    <row r="264" spans="1:12" ht="44.25" customHeight="1">
      <c r="A264" s="33" t="s">
        <v>633</v>
      </c>
      <c r="B264" s="33" t="s">
        <v>624</v>
      </c>
      <c r="C264" s="35" t="s">
        <v>634</v>
      </c>
      <c r="D264" s="33" t="s">
        <v>626</v>
      </c>
      <c r="E264" s="19">
        <v>120000</v>
      </c>
      <c r="F264" s="21">
        <v>2.12682</v>
      </c>
      <c r="G264" s="44"/>
      <c r="H264" s="41"/>
      <c r="I264" s="27">
        <f t="shared" si="4"/>
        <v>0</v>
      </c>
      <c r="J264" s="11"/>
      <c r="K264" s="11"/>
      <c r="L264" s="11"/>
    </row>
    <row r="265" spans="1:12" ht="44.25" customHeight="1" thickBot="1">
      <c r="A265" s="34" t="s">
        <v>635</v>
      </c>
      <c r="B265" s="34" t="s">
        <v>624</v>
      </c>
      <c r="C265" s="35" t="s">
        <v>636</v>
      </c>
      <c r="D265" s="33" t="s">
        <v>626</v>
      </c>
      <c r="E265" s="19">
        <v>350000</v>
      </c>
      <c r="F265" s="21">
        <v>2.07931</v>
      </c>
      <c r="G265" s="44"/>
      <c r="H265" s="41"/>
      <c r="I265" s="27">
        <f t="shared" si="4"/>
        <v>0</v>
      </c>
      <c r="J265" s="15"/>
      <c r="K265" s="11"/>
      <c r="L265" s="11"/>
    </row>
    <row r="266" spans="1:10" ht="44.25" customHeight="1" thickBot="1">
      <c r="A266" s="45"/>
      <c r="B266" s="46"/>
      <c r="C266" s="47"/>
      <c r="D266" s="45" t="s">
        <v>639</v>
      </c>
      <c r="E266" s="46"/>
      <c r="F266" s="46"/>
      <c r="G266" s="46"/>
      <c r="H266" s="47"/>
      <c r="I266" s="31">
        <f>SUM(I260:I265)</f>
        <v>0</v>
      </c>
      <c r="J266" s="17"/>
    </row>
    <row r="267" spans="1:10" ht="44.25" customHeight="1" thickBot="1">
      <c r="A267" s="45"/>
      <c r="B267" s="46"/>
      <c r="C267" s="47"/>
      <c r="D267" s="45" t="s">
        <v>640</v>
      </c>
      <c r="E267" s="46"/>
      <c r="F267" s="46"/>
      <c r="G267" s="46"/>
      <c r="H267" s="47"/>
      <c r="I267" s="31">
        <f>I258+I266</f>
        <v>0</v>
      </c>
      <c r="J267" s="17"/>
    </row>
  </sheetData>
  <sheetProtection/>
  <mergeCells count="6">
    <mergeCell ref="D266:H266"/>
    <mergeCell ref="D267:H267"/>
    <mergeCell ref="A267:C267"/>
    <mergeCell ref="A258:C258"/>
    <mergeCell ref="A266:C266"/>
    <mergeCell ref="D258:H258"/>
  </mergeCells>
  <printOptions/>
  <pageMargins left="0.1968503937007874" right="0.15748031496062992" top="0.7480314960629921" bottom="0.5905511811023623" header="0.31496062992125984" footer="0.31496062992125984"/>
  <pageSetup fitToHeight="0" horizontalDpi="600" verticalDpi="600" orientation="landscape" paperSize="9" scale="47" r:id="rId1"/>
  <headerFooter>
    <oddHeader>&amp;LGara per la fornitura di "Prodotti di carta e cancelleria a uso ufficio - III edizione"
Allegato 6b: Tabella di Offerta Economica - Lotto 2&amp;RCentrale Unica Acquisti di INPS
Direzione Centrale Acquisti e Appalti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6b - Tabella offerta economica. Lotto 2 - Rettifica </dc:title>
  <dc:subject/>
  <dc:creator/>
  <cp:keywords/>
  <dc:description/>
  <cp:lastModifiedBy/>
  <dcterms:created xsi:type="dcterms:W3CDTF">2011-04-18T14:57:25Z</dcterms:created>
  <dcterms:modified xsi:type="dcterms:W3CDTF">2017-09-21T08:52:03Z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295d81e9-3781-4cb4-b6cc-01e6da4b6e72</vt:lpwstr>
  </property>
  <property fmtid="{D5CDD505-2E9C-101B-9397-08002B2CF9AE}" pid="4" name="GuiIdGa">
    <vt:lpwstr>8d5b03a8-7b4b-4157-8b7b-fc065208f289</vt:lpwstr>
  </property>
  <property fmtid="{D5CDD505-2E9C-101B-9397-08002B2CF9AE}" pid="5" name="PesoElemen">
    <vt:lpwstr>170</vt:lpwstr>
  </property>
</Properties>
</file>